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<sst xmlns="http://schemas.openxmlformats.org/spreadsheetml/2006/main" count="70" uniqueCount="46">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</sst>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92574364.89</v>
      </c>
      <c r="D9" s="8">
        <f>SUM(D10:D12)</f>
        <v>58262948.57000001</v>
      </c>
      <c r="E9" s="8">
        <f>SUM(E10:E12)</f>
        <v>58306822.269999996</v>
      </c>
    </row>
    <row r="10" spans="2:5" ht="12.75">
      <c r="B10" s="9" t="s">
        <v>9</v>
      </c>
      <c r="C10" s="6">
        <v>54575238.89</v>
      </c>
      <c r="D10" s="6">
        <v>35951687.27</v>
      </c>
      <c r="E10" s="6">
        <v>35995560.97</v>
      </c>
    </row>
    <row r="11" spans="2:5" ht="12.75">
      <c r="B11" s="9" t="s">
        <v>10</v>
      </c>
      <c r="C11" s="6">
        <v>37999126</v>
      </c>
      <c r="D11" s="6">
        <v>22311261.3</v>
      </c>
      <c r="E11" s="6">
        <v>22311261.3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92180798.41</v>
      </c>
      <c r="D14" s="8">
        <f>SUM(D15:D16)</f>
        <v>47683815.62</v>
      </c>
      <c r="E14" s="8">
        <f>SUM(E15:E16)</f>
        <v>47636317.22</v>
      </c>
    </row>
    <row r="15" spans="2:5" ht="12.75">
      <c r="B15" s="9" t="s">
        <v>12</v>
      </c>
      <c r="C15" s="6">
        <v>52417412.41</v>
      </c>
      <c r="D15" s="6">
        <v>32489893.13</v>
      </c>
      <c r="E15" s="6">
        <v>32461241.13</v>
      </c>
    </row>
    <row r="16" spans="2:5" ht="12.75">
      <c r="B16" s="9" t="s">
        <v>13</v>
      </c>
      <c r="C16" s="6">
        <v>39763386</v>
      </c>
      <c r="D16" s="6">
        <v>15193922.49</v>
      </c>
      <c r="E16" s="6">
        <v>15175076.09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10172243.75</v>
      </c>
      <c r="E18" s="8">
        <f>SUM(E19:E20)</f>
        <v>10143591.75</v>
      </c>
    </row>
    <row r="19" spans="2:5" ht="12.75">
      <c r="B19" s="9" t="s">
        <v>15</v>
      </c>
      <c r="C19" s="11">
        <v>0</v>
      </c>
      <c r="D19" s="6">
        <v>7304340.45</v>
      </c>
      <c r="E19" s="6">
        <v>7275688.45</v>
      </c>
    </row>
    <row r="20" spans="2:5" ht="12.75">
      <c r="B20" s="9" t="s">
        <v>16</v>
      </c>
      <c r="C20" s="11">
        <v>0</v>
      </c>
      <c r="D20" s="6">
        <v>2867903.3</v>
      </c>
      <c r="E20" s="6">
        <v>2867903.3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393566.4800000042</v>
      </c>
      <c r="D22" s="7">
        <f>D9-D14+D18</f>
        <v>20751376.70000001</v>
      </c>
      <c r="E22" s="7">
        <f>E9-E14+E18</f>
        <v>20814096.799999997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393566.4800000042</v>
      </c>
      <c r="D24" s="7">
        <f>D22-D12</f>
        <v>20751376.70000001</v>
      </c>
      <c r="E24" s="7">
        <f>E22-E12</f>
        <v>20814096.799999997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393566.4800000042</v>
      </c>
      <c r="D26" s="8">
        <f>D24-D18</f>
        <v>10579132.95000001</v>
      </c>
      <c r="E26" s="8">
        <f>E24-E18</f>
        <v>10670505.049999997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393566.4800000042</v>
      </c>
      <c r="D35" s="8">
        <f>D26-D31</f>
        <v>10579132.95000001</v>
      </c>
      <c r="E35" s="8">
        <f>E26-E31</f>
        <v>10670505.049999997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54575238.89</v>
      </c>
      <c r="D54" s="26">
        <f>D10</f>
        <v>35951687.27</v>
      </c>
      <c r="E54" s="26">
        <f>E10</f>
        <v>35995560.97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52417412.41</v>
      </c>
      <c r="D60" s="22">
        <f>D15</f>
        <v>32489893.13</v>
      </c>
      <c r="E60" s="22">
        <f>E15</f>
        <v>32461241.13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7304340.45</v>
      </c>
      <c r="E62" s="22">
        <f>E19</f>
        <v>7275688.45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2157826.480000004</v>
      </c>
      <c r="D64" s="23">
        <f>D54+D56-D60+D62</f>
        <v>10766134.590000004</v>
      </c>
      <c r="E64" s="23">
        <f>E54+E56-E60+E62</f>
        <v>10810008.29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2157826.480000004</v>
      </c>
      <c r="D66" s="23">
        <f>D64-D56</f>
        <v>10766134.590000004</v>
      </c>
      <c r="E66" s="23">
        <f>E64-E56</f>
        <v>10810008.29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37999126</v>
      </c>
      <c r="D72" s="26">
        <f>D11</f>
        <v>22311261.3</v>
      </c>
      <c r="E72" s="26">
        <f>E11</f>
        <v>22311261.3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39763386</v>
      </c>
      <c r="D78" s="22">
        <f>D16</f>
        <v>15193922.49</v>
      </c>
      <c r="E78" s="22">
        <f>E16</f>
        <v>15175076.09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2867903.3</v>
      </c>
      <c r="E80" s="22">
        <f>E20</f>
        <v>2867903.3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-1764260</v>
      </c>
      <c r="D82" s="23">
        <f>D72+D74-D78+D80</f>
        <v>9985242.11</v>
      </c>
      <c r="E82" s="23">
        <f>E72+E74-E78+E80</f>
        <v>10004088.510000002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-1764260</v>
      </c>
      <c r="D84" s="23">
        <f>D82-D74</f>
        <v>9985242.11</v>
      </c>
      <c r="E84" s="23">
        <f>E82-E74</f>
        <v>10004088.510000002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2022-07-08T21:58:18Z</dcterms:modified>
  <cp:category/>
  <cp:version/>
  <cp:contentType/>
  <cp:contentStatus/>
</cp:coreProperties>
</file>