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<sst xmlns="http://schemas.openxmlformats.org/spreadsheetml/2006/main" count="96" uniqueCount="49">
  <si>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</si>
  <si>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</si>
  <si>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</si>
  <si>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</si>
  <si>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</si>
  <si>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</si>
  <si>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</si>
  <si>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</si>
  <si>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</si>
  <si>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</si>
  <si>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</si>
  <si>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</si>
  <si>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</si>
  <si>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</si>
  <si>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</si>
  <si>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30 de Septiembre de 2022 (b)</t>
  </si>
  <si>
    <t>AYUNTAMIENTO</t>
  </si>
  <si>
    <t>PRESIDENCIA</t>
  </si>
  <si>
    <t>SECRETARIA DE OBRAS</t>
  </si>
  <si>
    <t>OFICIALIA MAYOR</t>
  </si>
  <si>
    <t>TESORERIA MUNICIPAL</t>
  </si>
  <si>
    <t>DIRECCIÓN GENERAL DE DESARROLLO SOCIAL</t>
  </si>
  <si>
    <t>DIRECCIÓN DE SEGURIDAD PÚBLICA</t>
  </si>
  <si>
    <t>DIF MUNICIPAL</t>
  </si>
  <si>
    <t>SECRETARIA GENERAL MUNICIPAL</t>
  </si>
  <si>
    <t>DIRECCIÓN DE GOBIERNO</t>
  </si>
  <si>
    <t>PLANEACIÓN</t>
  </si>
  <si>
    <t>DIRECCIÓN JURIDICA</t>
  </si>
  <si>
    <t>JUZGADO</t>
  </si>
  <si>
    <t>COMUNICACIÓN SOCIAL</t>
  </si>
  <si>
    <t>CONTRALORIA</t>
  </si>
  <si>
    <t>ARCHIVO MUNICIPAL</t>
  </si>
  <si>
    <t>TRANSPARENCIA</t>
  </si>
  <si>
    <t>SERVICIOS MUNICIPALES</t>
  </si>
  <si>
    <t>CATASTRO E IMPUESTO PREDIAL</t>
  </si>
  <si>
    <t>REGLAMENTOS Y ESPECTÁCULOS</t>
  </si>
  <si>
    <t>AGUA POTABLE</t>
  </si>
  <si>
    <t>REGISTRO FAMILIAR</t>
  </si>
  <si>
    <t>DESARROLLO ECONÓMICO</t>
  </si>
  <si>
    <t>DESARROLLO RURAL SUSTENTABLE</t>
  </si>
  <si>
    <t>DIRECCION DE SALUD</t>
  </si>
  <si>
    <t>DIRECCIÓN DE EDUCACIÓN Y CULTURA</t>
  </si>
  <si>
    <t>DIRECCION DE JUVENTUD Y DEPORTE</t>
  </si>
  <si>
    <t>DIRECCIÓN DE MINERIA</t>
  </si>
  <si>
    <t>PROTECCIÓN CÍVIL</t>
  </si>
  <si>
    <t>INSTANCIA DE LA MUJER</t>
  </si>
  <si>
    <t>PENSIONADOS</t>
  </si>
  <si>
    <t>JUBILADOS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</si>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</sst>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zoomScalePageLayoutView="0" workbookViewId="0" topLeftCell="C1">
      <pane ySplit="8" topLeftCell="A83" activePane="bottomLeft" state="frozen"/>
      <selection pane="topLeft" activeCell="A1" sqref="A1"/>
      <selection pane="bottomLeft" activeCell="C94" sqref="A94:IV6553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SUM(C10:C49)</f>
        <v>52417412.41000001</v>
      </c>
      <c r="D9" s="11">
        <f>SUM(D10:D49)</f>
        <v>14050863.080000002</v>
      </c>
      <c r="E9" s="11">
        <f>SUM(E10:E49)</f>
        <v>66468275.49</v>
      </c>
      <c r="F9" s="11">
        <f>SUM(F10:F49)</f>
        <v>45374405.849999994</v>
      </c>
      <c r="G9" s="11">
        <f>SUM(G10:G49)</f>
        <v>45374405.849999994</v>
      </c>
      <c r="H9" s="11">
        <f>SUM(H10:H49)</f>
        <v>21093869.639999997</v>
      </c>
    </row>
    <row r="10" spans="2:8" ht="12.75" customHeight="1">
      <c r="B10" s="7" t="s">
        <v>16</v>
      </c>
      <c r="C10" s="8">
        <v>4099050</v>
      </c>
      <c r="D10" s="8">
        <v>0</v>
      </c>
      <c r="E10" s="8">
        <f>C10+D10</f>
        <v>4099050</v>
      </c>
      <c r="F10" s="8">
        <v>2736450</v>
      </c>
      <c r="G10" s="8">
        <v>2736450</v>
      </c>
      <c r="H10" s="13">
        <f>E10-F10</f>
        <v>1362600</v>
      </c>
    </row>
    <row r="11" spans="2:8" ht="12.75">
      <c r="B11" s="7" t="s">
        <v>17</v>
      </c>
      <c r="C11" s="9">
        <v>986227.62</v>
      </c>
      <c r="D11" s="9">
        <v>289197.03</v>
      </c>
      <c r="E11" s="9">
        <f>C11+D11</f>
        <v>1275424.65</v>
      </c>
      <c r="F11" s="9">
        <v>821474.02</v>
      </c>
      <c r="G11" s="9">
        <v>821474.02</v>
      </c>
      <c r="H11" s="13">
        <f>E11-F11</f>
        <v>453950.6299999999</v>
      </c>
    </row>
    <row r="12" spans="2:8" ht="12.75">
      <c r="B12" s="7" t="s">
        <v>18</v>
      </c>
      <c r="C12" s="9">
        <v>4130057.18</v>
      </c>
      <c r="D12" s="9">
        <v>78028.69</v>
      </c>
      <c r="E12" s="9">
        <f>C12+D12</f>
        <v>4208085.87</v>
      </c>
      <c r="F12" s="9">
        <v>2525254.5</v>
      </c>
      <c r="G12" s="9">
        <v>2525254.5</v>
      </c>
      <c r="H12" s="13">
        <f>E12-F12</f>
        <v>1682831.37</v>
      </c>
    </row>
    <row r="13" spans="2:8" ht="12.75">
      <c r="B13" s="7" t="s">
        <v>19</v>
      </c>
      <c r="C13" s="9">
        <v>1868953.59</v>
      </c>
      <c r="D13" s="9">
        <v>-261675.17</v>
      </c>
      <c r="E13" s="9">
        <f>C13+D13</f>
        <v>1607278.4200000002</v>
      </c>
      <c r="F13" s="9">
        <v>1022011.96</v>
      </c>
      <c r="G13" s="9">
        <v>1022011.96</v>
      </c>
      <c r="H13" s="13">
        <f>E13-F13</f>
        <v>585266.4600000002</v>
      </c>
    </row>
    <row r="14" spans="2:8" ht="12.75">
      <c r="B14" s="7" t="s">
        <v>20</v>
      </c>
      <c r="C14" s="9">
        <v>1378353.07</v>
      </c>
      <c r="D14" s="9">
        <v>63040.71</v>
      </c>
      <c r="E14" s="9">
        <f>C14+D14</f>
        <v>1441393.78</v>
      </c>
      <c r="F14" s="9">
        <v>875903.9</v>
      </c>
      <c r="G14" s="9">
        <v>875903.9</v>
      </c>
      <c r="H14" s="13">
        <f>E14-F14</f>
        <v>565489.88</v>
      </c>
    </row>
    <row r="15" spans="2:8" ht="12.75">
      <c r="B15" s="7" t="s">
        <v>21</v>
      </c>
      <c r="C15" s="9">
        <v>325745.06</v>
      </c>
      <c r="D15" s="9">
        <v>-16019.78</v>
      </c>
      <c r="E15" s="9">
        <f>C15+D15</f>
        <v>309725.27999999997</v>
      </c>
      <c r="F15" s="9">
        <v>182137.92</v>
      </c>
      <c r="G15" s="9">
        <v>182137.92</v>
      </c>
      <c r="H15" s="13">
        <f>E15-F15</f>
        <v>127587.35999999996</v>
      </c>
    </row>
    <row r="16" spans="2:8" ht="12.75">
      <c r="B16" s="7" t="s">
        <v>22</v>
      </c>
      <c r="C16" s="9">
        <v>0</v>
      </c>
      <c r="D16" s="9">
        <v>766309.51</v>
      </c>
      <c r="E16" s="9">
        <f>C16+D16</f>
        <v>766309.51</v>
      </c>
      <c r="F16" s="9">
        <v>25849.02</v>
      </c>
      <c r="G16" s="9">
        <v>25849.02</v>
      </c>
      <c r="H16" s="13">
        <f>E16-F16</f>
        <v>740460.49</v>
      </c>
    </row>
    <row r="17" spans="2:8" ht="12.75">
      <c r="B17" s="7" t="s">
        <v>23</v>
      </c>
      <c r="C17" s="9">
        <v>212972.4</v>
      </c>
      <c r="D17" s="9">
        <v>411558.28</v>
      </c>
      <c r="E17" s="9">
        <f>C17+D17</f>
        <v>624530.68</v>
      </c>
      <c r="F17" s="9">
        <v>21474.28</v>
      </c>
      <c r="G17" s="9">
        <v>21474.28</v>
      </c>
      <c r="H17" s="13">
        <f>E17-F17</f>
        <v>603056.4</v>
      </c>
    </row>
    <row r="18" spans="2:8" ht="12.75">
      <c r="B18" s="6" t="s">
        <v>24</v>
      </c>
      <c r="C18" s="9">
        <v>769004.67</v>
      </c>
      <c r="D18" s="9">
        <v>48998.94</v>
      </c>
      <c r="E18" s="9">
        <f>C18+D18</f>
        <v>818003.6100000001</v>
      </c>
      <c r="F18" s="9">
        <v>489967.27</v>
      </c>
      <c r="G18" s="9">
        <v>489967.27</v>
      </c>
      <c r="H18" s="9">
        <f>E18-F18</f>
        <v>328036.3400000001</v>
      </c>
    </row>
    <row r="19" spans="2:8" ht="12.75">
      <c r="B19" s="6" t="s">
        <v>25</v>
      </c>
      <c r="C19" s="9">
        <v>284684.02</v>
      </c>
      <c r="D19" s="9">
        <v>-14995.34</v>
      </c>
      <c r="E19" s="9">
        <f>C19+D19</f>
        <v>269688.68</v>
      </c>
      <c r="F19" s="9">
        <v>159591.3</v>
      </c>
      <c r="G19" s="9">
        <v>159591.3</v>
      </c>
      <c r="H19" s="9">
        <f>E19-F19</f>
        <v>110097.38</v>
      </c>
    </row>
    <row r="20" spans="2:8" ht="12.75">
      <c r="B20" s="6" t="s">
        <v>26</v>
      </c>
      <c r="C20" s="9">
        <v>331149.3</v>
      </c>
      <c r="D20" s="9">
        <v>604.46</v>
      </c>
      <c r="E20" s="9">
        <f>C20+D20</f>
        <v>331753.76</v>
      </c>
      <c r="F20" s="9">
        <v>196433.18</v>
      </c>
      <c r="G20" s="9">
        <v>196433.18</v>
      </c>
      <c r="H20" s="9">
        <f>E20-F20</f>
        <v>135320.58000000002</v>
      </c>
    </row>
    <row r="21" spans="2:8" ht="12.75">
      <c r="B21" s="6" t="s">
        <v>27</v>
      </c>
      <c r="C21" s="9">
        <v>242078</v>
      </c>
      <c r="D21" s="9">
        <v>-18851.44</v>
      </c>
      <c r="E21" s="9">
        <f>C21+D21</f>
        <v>223226.56</v>
      </c>
      <c r="F21" s="9">
        <v>129805.18</v>
      </c>
      <c r="G21" s="9">
        <v>129805.18</v>
      </c>
      <c r="H21" s="9">
        <f>E21-F21</f>
        <v>93421.38</v>
      </c>
    </row>
    <row r="22" spans="2:8" ht="12.75">
      <c r="B22" s="6" t="s">
        <v>28</v>
      </c>
      <c r="C22" s="9">
        <v>430774.42</v>
      </c>
      <c r="D22" s="9">
        <v>-13390.82</v>
      </c>
      <c r="E22" s="9">
        <f>C22+D22</f>
        <v>417383.6</v>
      </c>
      <c r="F22" s="9">
        <v>246820.25</v>
      </c>
      <c r="G22" s="9">
        <v>246820.25</v>
      </c>
      <c r="H22" s="9">
        <f>E22-F22</f>
        <v>170563.34999999998</v>
      </c>
    </row>
    <row r="23" spans="2:8" ht="12.75">
      <c r="B23" s="6" t="s">
        <v>29</v>
      </c>
      <c r="C23" s="9">
        <v>333149.76</v>
      </c>
      <c r="D23" s="9">
        <v>118.9</v>
      </c>
      <c r="E23" s="9">
        <f>C23+D23</f>
        <v>333268.66000000003</v>
      </c>
      <c r="F23" s="9">
        <v>202422.28</v>
      </c>
      <c r="G23" s="9">
        <v>202422.28</v>
      </c>
      <c r="H23" s="9">
        <f>E23-F23</f>
        <v>130846.38000000003</v>
      </c>
    </row>
    <row r="24" spans="2:8" ht="12.75">
      <c r="B24" s="6" t="s">
        <v>30</v>
      </c>
      <c r="C24" s="9">
        <v>572417.9</v>
      </c>
      <c r="D24" s="9">
        <v>-70786.49</v>
      </c>
      <c r="E24" s="9">
        <f>C24+D24</f>
        <v>501631.41000000003</v>
      </c>
      <c r="F24" s="9">
        <v>301993.97</v>
      </c>
      <c r="G24" s="9">
        <v>301993.97</v>
      </c>
      <c r="H24" s="9">
        <f>E24-F24</f>
        <v>199637.44000000006</v>
      </c>
    </row>
    <row r="25" spans="2:8" ht="12.75">
      <c r="B25" s="6" t="s">
        <v>31</v>
      </c>
      <c r="C25" s="9">
        <v>287150.45</v>
      </c>
      <c r="D25" s="9">
        <v>-69616.87</v>
      </c>
      <c r="E25" s="9">
        <f>C25+D25</f>
        <v>217533.58000000002</v>
      </c>
      <c r="F25" s="9">
        <v>111379.78</v>
      </c>
      <c r="G25" s="9">
        <v>111379.78</v>
      </c>
      <c r="H25" s="9">
        <f>E25-F25</f>
        <v>106153.80000000002</v>
      </c>
    </row>
    <row r="26" spans="2:8" ht="12.75">
      <c r="B26" s="6" t="s">
        <v>32</v>
      </c>
      <c r="C26" s="9">
        <v>304856.84</v>
      </c>
      <c r="D26" s="9">
        <v>-15004.17</v>
      </c>
      <c r="E26" s="9">
        <f>C26+D26</f>
        <v>289852.67000000004</v>
      </c>
      <c r="F26" s="9">
        <v>169460.39</v>
      </c>
      <c r="G26" s="9">
        <v>169460.39</v>
      </c>
      <c r="H26" s="9">
        <f>E26-F26</f>
        <v>120392.28000000003</v>
      </c>
    </row>
    <row r="27" spans="2:8" ht="12.75">
      <c r="B27" s="6" t="s">
        <v>33</v>
      </c>
      <c r="C27" s="9">
        <v>3986373.59</v>
      </c>
      <c r="D27" s="9">
        <v>34669.82</v>
      </c>
      <c r="E27" s="9">
        <f>C27+D27</f>
        <v>4021043.4099999997</v>
      </c>
      <c r="F27" s="9">
        <v>2581185.17</v>
      </c>
      <c r="G27" s="9">
        <v>2581185.17</v>
      </c>
      <c r="H27" s="9">
        <f>E27-F27</f>
        <v>1439858.2399999998</v>
      </c>
    </row>
    <row r="28" spans="2:8" ht="12.75">
      <c r="B28" s="6" t="s">
        <v>34</v>
      </c>
      <c r="C28" s="9">
        <v>904548</v>
      </c>
      <c r="D28" s="9">
        <v>240788.92</v>
      </c>
      <c r="E28" s="9">
        <f>C28+D28</f>
        <v>1145336.92</v>
      </c>
      <c r="F28" s="9">
        <v>627465.86</v>
      </c>
      <c r="G28" s="9">
        <v>627465.86</v>
      </c>
      <c r="H28" s="9">
        <f>E28-F28</f>
        <v>517871.05999999994</v>
      </c>
    </row>
    <row r="29" spans="2:8" ht="12.75">
      <c r="B29" s="6" t="s">
        <v>35</v>
      </c>
      <c r="C29" s="9">
        <v>437549.34</v>
      </c>
      <c r="D29" s="9">
        <v>-26571.57</v>
      </c>
      <c r="E29" s="9">
        <f>C29+D29</f>
        <v>410977.77</v>
      </c>
      <c r="F29" s="9">
        <v>243532.38</v>
      </c>
      <c r="G29" s="9">
        <v>243532.38</v>
      </c>
      <c r="H29" s="9">
        <f>E29-F29</f>
        <v>167445.39</v>
      </c>
    </row>
    <row r="30" spans="2:8" ht="12.75">
      <c r="B30" s="6" t="s">
        <v>36</v>
      </c>
      <c r="C30" s="9">
        <v>105274.8</v>
      </c>
      <c r="D30" s="9">
        <v>84668.75</v>
      </c>
      <c r="E30" s="9">
        <f>C30+D30</f>
        <v>189943.55</v>
      </c>
      <c r="F30" s="9">
        <v>8118.13</v>
      </c>
      <c r="G30" s="9">
        <v>8118.13</v>
      </c>
      <c r="H30" s="9">
        <f>E30-F30</f>
        <v>181825.41999999998</v>
      </c>
    </row>
    <row r="31" spans="2:8" ht="12.75">
      <c r="B31" s="6" t="s">
        <v>37</v>
      </c>
      <c r="C31" s="9">
        <v>814855.14</v>
      </c>
      <c r="D31" s="9">
        <v>-98594.82</v>
      </c>
      <c r="E31" s="9">
        <f>C31+D31</f>
        <v>716260.3200000001</v>
      </c>
      <c r="F31" s="9">
        <v>498621.03</v>
      </c>
      <c r="G31" s="9">
        <v>498621.03</v>
      </c>
      <c r="H31" s="9">
        <f>E31-F31</f>
        <v>217639.29000000004</v>
      </c>
    </row>
    <row r="32" spans="2:8" ht="12.75">
      <c r="B32" s="6" t="s">
        <v>38</v>
      </c>
      <c r="C32" s="9">
        <v>395958.51</v>
      </c>
      <c r="D32" s="9">
        <v>-40979.63</v>
      </c>
      <c r="E32" s="9">
        <f>C32+D32</f>
        <v>354978.88</v>
      </c>
      <c r="F32" s="9">
        <v>208704.65</v>
      </c>
      <c r="G32" s="9">
        <v>208704.65</v>
      </c>
      <c r="H32" s="9">
        <f>E32-F32</f>
        <v>146274.23</v>
      </c>
    </row>
    <row r="33" spans="2:8" ht="12.75">
      <c r="B33" s="6" t="s">
        <v>39</v>
      </c>
      <c r="C33" s="9">
        <v>459998.78</v>
      </c>
      <c r="D33" s="9">
        <v>-22120.36</v>
      </c>
      <c r="E33" s="9">
        <f>C33+D33</f>
        <v>437878.42000000004</v>
      </c>
      <c r="F33" s="9">
        <v>212613</v>
      </c>
      <c r="G33" s="9">
        <v>212613</v>
      </c>
      <c r="H33" s="9">
        <f>E33-F33</f>
        <v>225265.42000000004</v>
      </c>
    </row>
    <row r="34" spans="2:8" ht="12.75">
      <c r="B34" s="6" t="s">
        <v>40</v>
      </c>
      <c r="C34" s="9">
        <v>0</v>
      </c>
      <c r="D34" s="9">
        <v>61844.55</v>
      </c>
      <c r="E34" s="9">
        <f>C34+D34</f>
        <v>61844.55</v>
      </c>
      <c r="F34" s="9">
        <v>919.65</v>
      </c>
      <c r="G34" s="9">
        <v>919.65</v>
      </c>
      <c r="H34" s="9">
        <f>E34-F34</f>
        <v>60924.9</v>
      </c>
    </row>
    <row r="35" spans="2:8" ht="12.75">
      <c r="B35" s="6" t="s">
        <v>41</v>
      </c>
      <c r="C35" s="9">
        <v>873903.76</v>
      </c>
      <c r="D35" s="9">
        <v>-28532.42</v>
      </c>
      <c r="E35" s="9">
        <f>C35+D35</f>
        <v>845371.34</v>
      </c>
      <c r="F35" s="9">
        <v>504804.29</v>
      </c>
      <c r="G35" s="9">
        <v>504804.29</v>
      </c>
      <c r="H35" s="9">
        <f>E35-F35</f>
        <v>340567.05</v>
      </c>
    </row>
    <row r="36" spans="2:8" ht="12.75">
      <c r="B36" s="6" t="s">
        <v>42</v>
      </c>
      <c r="C36" s="9">
        <v>105274.8</v>
      </c>
      <c r="D36" s="9">
        <v>-105274.8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286790.75</v>
      </c>
      <c r="E38" s="9">
        <f>C38+D38</f>
        <v>286790.75</v>
      </c>
      <c r="F38" s="9">
        <v>21175.71</v>
      </c>
      <c r="G38" s="9">
        <v>21175.71</v>
      </c>
      <c r="H38" s="9">
        <f>E38-F38</f>
        <v>265615.04</v>
      </c>
    </row>
    <row r="39" spans="2:8" ht="12.75">
      <c r="B39" s="6" t="s">
        <v>45</v>
      </c>
      <c r="C39" s="9">
        <v>0</v>
      </c>
      <c r="D39" s="9">
        <v>32339.52</v>
      </c>
      <c r="E39" s="9">
        <f>C39+D39</f>
        <v>32339.52</v>
      </c>
      <c r="F39" s="9">
        <v>0</v>
      </c>
      <c r="G39" s="9">
        <v>0</v>
      </c>
      <c r="H39" s="9">
        <f>E39-F39</f>
        <v>32339.52</v>
      </c>
    </row>
    <row r="40" spans="2:8" ht="12.75">
      <c r="B40" s="6" t="s">
        <v>46</v>
      </c>
      <c r="C40" s="9">
        <v>0</v>
      </c>
      <c r="D40" s="9">
        <v>945240</v>
      </c>
      <c r="E40" s="9">
        <f>C40+D40</f>
        <v>945240</v>
      </c>
      <c r="F40" s="9">
        <v>622503.2</v>
      </c>
      <c r="G40" s="9">
        <v>622503.2</v>
      </c>
      <c r="H40" s="9">
        <f>E40-F40</f>
        <v>322736.80000000005</v>
      </c>
    </row>
    <row r="41" spans="2:8" ht="12.75">
      <c r="B41" s="6" t="s">
        <v>47</v>
      </c>
      <c r="C41" s="9">
        <v>4225433.68</v>
      </c>
      <c r="D41" s="9">
        <v>-945240</v>
      </c>
      <c r="E41" s="9">
        <f>C41+D41</f>
        <v>3280193.6799999997</v>
      </c>
      <c r="F41" s="9">
        <v>2006952.42</v>
      </c>
      <c r="G41" s="9">
        <v>2006952.42</v>
      </c>
      <c r="H41" s="9">
        <f>E41-F41</f>
        <v>1273241.2599999998</v>
      </c>
    </row>
    <row r="42" spans="2:8" ht="12.75">
      <c r="B42" s="6" t="s">
        <v>16</v>
      </c>
      <c r="C42" s="9">
        <v>401436.2</v>
      </c>
      <c r="D42" s="9">
        <v>1197214.72</v>
      </c>
      <c r="E42" s="9">
        <f>C42+D42</f>
        <v>1598650.92</v>
      </c>
      <c r="F42" s="9">
        <v>1108372.61</v>
      </c>
      <c r="G42" s="9">
        <v>1108372.61</v>
      </c>
      <c r="H42" s="9">
        <f>E42-F42</f>
        <v>490278.3099999998</v>
      </c>
    </row>
    <row r="43" spans="2:8" ht="12.75">
      <c r="B43" s="6" t="s">
        <v>23</v>
      </c>
      <c r="C43" s="9">
        <v>506333.34</v>
      </c>
      <c r="D43" s="9">
        <v>146581.7</v>
      </c>
      <c r="E43" s="9">
        <f>C43+D43</f>
        <v>652915.04</v>
      </c>
      <c r="F43" s="9">
        <v>266377.03</v>
      </c>
      <c r="G43" s="9">
        <v>266377.03</v>
      </c>
      <c r="H43" s="9">
        <f>E43-F43</f>
        <v>386538.01</v>
      </c>
    </row>
    <row r="44" spans="2:8" ht="12.75">
      <c r="B44" s="6" t="s">
        <v>21</v>
      </c>
      <c r="C44" s="9">
        <v>3560622.92</v>
      </c>
      <c r="D44" s="9">
        <v>1318334.44</v>
      </c>
      <c r="E44" s="9">
        <f>C44+D44</f>
        <v>4878957.359999999</v>
      </c>
      <c r="F44" s="9">
        <v>4506677.38</v>
      </c>
      <c r="G44" s="9">
        <v>4506677.38</v>
      </c>
      <c r="H44" s="9">
        <f>E44-F44</f>
        <v>372279.9799999995</v>
      </c>
    </row>
    <row r="45" spans="2:8" ht="12.75">
      <c r="B45" s="6" t="s">
        <v>19</v>
      </c>
      <c r="C45" s="9">
        <v>1852000</v>
      </c>
      <c r="D45" s="9">
        <v>1050145.1</v>
      </c>
      <c r="E45" s="9">
        <f>C45+D45</f>
        <v>2902145.1</v>
      </c>
      <c r="F45" s="9">
        <v>1578007.02</v>
      </c>
      <c r="G45" s="9">
        <v>1578007.02</v>
      </c>
      <c r="H45" s="9">
        <f>E45-F45</f>
        <v>1324138.08</v>
      </c>
    </row>
    <row r="46" spans="2:8" ht="12.75">
      <c r="B46" s="6" t="s">
        <v>17</v>
      </c>
      <c r="C46" s="9">
        <v>4117278.35</v>
      </c>
      <c r="D46" s="9">
        <v>5713566.98</v>
      </c>
      <c r="E46" s="9">
        <f>C46+D46</f>
        <v>9830845.33</v>
      </c>
      <c r="F46" s="9">
        <v>7114396.28</v>
      </c>
      <c r="G46" s="9">
        <v>7114396.28</v>
      </c>
      <c r="H46" s="9">
        <f>E46-F46</f>
        <v>2716449.05</v>
      </c>
    </row>
    <row r="47" spans="2:8" ht="12.75">
      <c r="B47" s="6" t="s">
        <v>18</v>
      </c>
      <c r="C47" s="9">
        <v>11656395.18</v>
      </c>
      <c r="D47" s="9">
        <v>2700805.81</v>
      </c>
      <c r="E47" s="9">
        <f>C47+D47</f>
        <v>14357200.99</v>
      </c>
      <c r="F47" s="9">
        <v>11578968.98</v>
      </c>
      <c r="G47" s="9">
        <v>11578968.98</v>
      </c>
      <c r="H47" s="9">
        <f>E47-F47</f>
        <v>2778232.01</v>
      </c>
    </row>
    <row r="48" spans="2:8" ht="12.75">
      <c r="B48" s="6" t="s">
        <v>48</v>
      </c>
      <c r="C48" s="9">
        <v>972557.74</v>
      </c>
      <c r="D48" s="9">
        <v>-677212.86</v>
      </c>
      <c r="E48" s="9">
        <f>C48+D48</f>
        <v>295344.88</v>
      </c>
      <c r="F48" s="9">
        <v>251523.16</v>
      </c>
      <c r="G48" s="9">
        <v>251523.16</v>
      </c>
      <c r="H48" s="9">
        <f>E48-F48</f>
        <v>43821.72</v>
      </c>
    </row>
    <row r="49" spans="2:8" ht="12.75">
      <c r="B49" s="6" t="s">
        <v>20</v>
      </c>
      <c r="C49" s="9">
        <v>484994</v>
      </c>
      <c r="D49" s="9">
        <v>1004882.04</v>
      </c>
      <c r="E49" s="9">
        <f>C49+D49</f>
        <v>1489876.04</v>
      </c>
      <c r="F49" s="9">
        <v>1215058.7</v>
      </c>
      <c r="G49" s="9">
        <v>1215058.7</v>
      </c>
      <c r="H49" s="9">
        <f>E49-F49</f>
        <v>274817.3400000001</v>
      </c>
    </row>
    <row r="50" spans="2:8" s="29" customFormat="1" ht="12.75">
      <c r="B50" s="3" t="s">
        <v>13</v>
      </c>
      <c r="C50" s="12">
        <f>SUM(C51:C90)</f>
        <v>39763386</v>
      </c>
      <c r="D50" s="12">
        <f>SUM(D51:D90)</f>
        <v>8153308.800000001</v>
      </c>
      <c r="E50" s="12">
        <f>SUM(E51:E90)</f>
        <v>47916694.800000004</v>
      </c>
      <c r="F50" s="12">
        <f>SUM(F51:F90)</f>
        <v>23054666.319999993</v>
      </c>
      <c r="G50" s="12">
        <f>SUM(G51:G90)</f>
        <v>23007265.749999993</v>
      </c>
      <c r="H50" s="12">
        <f>SUM(H51:H90)</f>
        <v>24862028.480000004</v>
      </c>
    </row>
    <row r="51" spans="2:8" ht="12.75">
      <c r="B51" s="7" t="s">
        <v>16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13">
        <f>E51-F51</f>
        <v>0</v>
      </c>
    </row>
    <row r="52" spans="2:8" ht="12.75">
      <c r="B52" s="7" t="s">
        <v>17</v>
      </c>
      <c r="C52" s="8">
        <v>0</v>
      </c>
      <c r="D52" s="8">
        <v>15736.15</v>
      </c>
      <c r="E52" s="8">
        <f>C52+D52</f>
        <v>15736.15</v>
      </c>
      <c r="F52" s="8">
        <v>15736.15</v>
      </c>
      <c r="G52" s="8">
        <v>15736.15</v>
      </c>
      <c r="H52" s="13">
        <f>E52-F52</f>
        <v>0</v>
      </c>
    </row>
    <row r="53" spans="2:8" ht="12.75">
      <c r="B53" s="7" t="s">
        <v>18</v>
      </c>
      <c r="C53" s="8">
        <v>0</v>
      </c>
      <c r="D53" s="8">
        <v>94897.97</v>
      </c>
      <c r="E53" s="8">
        <f>C53+D53</f>
        <v>94897.97</v>
      </c>
      <c r="F53" s="8">
        <v>94897.97</v>
      </c>
      <c r="G53" s="8">
        <v>94897.97</v>
      </c>
      <c r="H53" s="13">
        <f>E53-F53</f>
        <v>0</v>
      </c>
    </row>
    <row r="54" spans="2:8" ht="12.75">
      <c r="B54" s="7" t="s">
        <v>19</v>
      </c>
      <c r="C54" s="8">
        <v>0</v>
      </c>
      <c r="D54" s="8">
        <v>40858.97</v>
      </c>
      <c r="E54" s="8">
        <f>C54+D54</f>
        <v>40858.97</v>
      </c>
      <c r="F54" s="8">
        <v>40858.97</v>
      </c>
      <c r="G54" s="8">
        <v>40858.97</v>
      </c>
      <c r="H54" s="13">
        <f>E54-F54</f>
        <v>0</v>
      </c>
    </row>
    <row r="55" spans="2:8" ht="12.75">
      <c r="B55" s="7" t="s">
        <v>20</v>
      </c>
      <c r="C55" s="9">
        <v>0</v>
      </c>
      <c r="D55" s="9">
        <v>23604.3</v>
      </c>
      <c r="E55" s="9">
        <f>C55+D55</f>
        <v>23604.3</v>
      </c>
      <c r="F55" s="9">
        <v>23604.3</v>
      </c>
      <c r="G55" s="9">
        <v>23604.3</v>
      </c>
      <c r="H55" s="13">
        <f>E55-F55</f>
        <v>0</v>
      </c>
    </row>
    <row r="56" spans="2:8" ht="12.75">
      <c r="B56" s="7" t="s">
        <v>21</v>
      </c>
      <c r="C56" s="9">
        <v>0</v>
      </c>
      <c r="D56" s="9">
        <v>7868.05</v>
      </c>
      <c r="E56" s="9">
        <f>C56+D56</f>
        <v>7868.05</v>
      </c>
      <c r="F56" s="9">
        <v>7868.05</v>
      </c>
      <c r="G56" s="9">
        <v>7868.05</v>
      </c>
      <c r="H56" s="13">
        <f>E56-F56</f>
        <v>0</v>
      </c>
    </row>
    <row r="57" spans="2:8" ht="12.75">
      <c r="B57" s="7" t="s">
        <v>22</v>
      </c>
      <c r="C57" s="9">
        <v>4624447.21</v>
      </c>
      <c r="D57" s="9">
        <v>-1219054.79</v>
      </c>
      <c r="E57" s="9">
        <f>C57+D57</f>
        <v>3405392.42</v>
      </c>
      <c r="F57" s="9">
        <v>2573907.48</v>
      </c>
      <c r="G57" s="9">
        <v>2573907.48</v>
      </c>
      <c r="H57" s="13">
        <f>E57-F57</f>
        <v>831484.94</v>
      </c>
    </row>
    <row r="58" spans="2:8" ht="12.75">
      <c r="B58" s="7" t="s">
        <v>23</v>
      </c>
      <c r="C58" s="9">
        <v>3460088.97</v>
      </c>
      <c r="D58" s="9">
        <v>-577385.22</v>
      </c>
      <c r="E58" s="9">
        <f>C58+D58</f>
        <v>2882703.75</v>
      </c>
      <c r="F58" s="9">
        <v>2229623.35</v>
      </c>
      <c r="G58" s="9">
        <v>2229623.35</v>
      </c>
      <c r="H58" s="13">
        <f>E58-F58</f>
        <v>653080.3999999999</v>
      </c>
    </row>
    <row r="59" spans="2:8" ht="12.75">
      <c r="B59" s="6" t="s">
        <v>24</v>
      </c>
      <c r="C59" s="9">
        <v>0</v>
      </c>
      <c r="D59" s="9">
        <v>16698.93</v>
      </c>
      <c r="E59" s="9">
        <f>C59+D59</f>
        <v>16698.93</v>
      </c>
      <c r="F59" s="9">
        <v>16698.93</v>
      </c>
      <c r="G59" s="9">
        <v>16698.93</v>
      </c>
      <c r="H59" s="13">
        <f>E59-F59</f>
        <v>0</v>
      </c>
    </row>
    <row r="60" spans="2:8" ht="12.75">
      <c r="B60" s="6" t="s">
        <v>25</v>
      </c>
      <c r="C60" s="9">
        <v>0</v>
      </c>
      <c r="D60" s="9">
        <v>3934</v>
      </c>
      <c r="E60" s="9">
        <f>C60+D60</f>
        <v>3934</v>
      </c>
      <c r="F60" s="9">
        <v>3934</v>
      </c>
      <c r="G60" s="9">
        <v>3934</v>
      </c>
      <c r="H60" s="13">
        <f>E60-F60</f>
        <v>0</v>
      </c>
    </row>
    <row r="61" spans="2:8" ht="12.75">
      <c r="B61" s="6" t="s">
        <v>26</v>
      </c>
      <c r="C61" s="9">
        <v>0</v>
      </c>
      <c r="D61" s="9">
        <v>3600</v>
      </c>
      <c r="E61" s="9">
        <f>C61+D61</f>
        <v>3600</v>
      </c>
      <c r="F61" s="9">
        <v>3600</v>
      </c>
      <c r="G61" s="9">
        <v>3600</v>
      </c>
      <c r="H61" s="13">
        <f>E61-F61</f>
        <v>0</v>
      </c>
    </row>
    <row r="62" spans="2:8" ht="12.75">
      <c r="B62" s="6" t="s">
        <v>27</v>
      </c>
      <c r="C62" s="9">
        <v>0</v>
      </c>
      <c r="D62" s="9">
        <v>3934.05</v>
      </c>
      <c r="E62" s="9">
        <f>C62+D62</f>
        <v>3934.05</v>
      </c>
      <c r="F62" s="9">
        <v>3934.05</v>
      </c>
      <c r="G62" s="9">
        <v>3934.05</v>
      </c>
      <c r="H62" s="13">
        <f>E62-F62</f>
        <v>0</v>
      </c>
    </row>
    <row r="63" spans="2:8" ht="12.75">
      <c r="B63" s="6" t="s">
        <v>28</v>
      </c>
      <c r="C63" s="9">
        <v>0</v>
      </c>
      <c r="D63" s="9">
        <v>7868.05</v>
      </c>
      <c r="E63" s="9">
        <f>C63+D63</f>
        <v>7868.05</v>
      </c>
      <c r="F63" s="9">
        <v>7868.05</v>
      </c>
      <c r="G63" s="9">
        <v>7868.05</v>
      </c>
      <c r="H63" s="13">
        <f>E63-F63</f>
        <v>0</v>
      </c>
    </row>
    <row r="64" spans="2:8" ht="12.75">
      <c r="B64" s="6" t="s">
        <v>29</v>
      </c>
      <c r="C64" s="9">
        <v>0</v>
      </c>
      <c r="D64" s="9">
        <v>7868.09</v>
      </c>
      <c r="E64" s="9">
        <f>C64+D64</f>
        <v>7868.09</v>
      </c>
      <c r="F64" s="9">
        <v>7868.09</v>
      </c>
      <c r="G64" s="9">
        <v>7868.09</v>
      </c>
      <c r="H64" s="13">
        <f>E64-F64</f>
        <v>0</v>
      </c>
    </row>
    <row r="65" spans="2:8" ht="12.75">
      <c r="B65" s="6" t="s">
        <v>30</v>
      </c>
      <c r="C65" s="9">
        <v>0</v>
      </c>
      <c r="D65" s="9">
        <v>5734.05</v>
      </c>
      <c r="E65" s="9">
        <f>C65+D65</f>
        <v>5734.05</v>
      </c>
      <c r="F65" s="9">
        <v>5734.05</v>
      </c>
      <c r="G65" s="9">
        <v>5734.05</v>
      </c>
      <c r="H65" s="13">
        <f>E65-F65</f>
        <v>0</v>
      </c>
    </row>
    <row r="66" spans="2:8" ht="12.75">
      <c r="B66" s="6" t="s">
        <v>31</v>
      </c>
      <c r="C66" s="9">
        <v>0</v>
      </c>
      <c r="D66" s="9">
        <v>2853.33</v>
      </c>
      <c r="E66" s="9">
        <f>C66+D66</f>
        <v>2853.33</v>
      </c>
      <c r="F66" s="9">
        <v>2853.33</v>
      </c>
      <c r="G66" s="9">
        <v>2853.33</v>
      </c>
      <c r="H66" s="13">
        <f>E66-F66</f>
        <v>0</v>
      </c>
    </row>
    <row r="67" spans="2:8" ht="12.75">
      <c r="B67" s="6" t="s">
        <v>32</v>
      </c>
      <c r="C67" s="9">
        <v>0</v>
      </c>
      <c r="D67" s="9">
        <v>7286.72</v>
      </c>
      <c r="E67" s="9">
        <f>C67+D67</f>
        <v>7286.72</v>
      </c>
      <c r="F67" s="9">
        <v>7286.72</v>
      </c>
      <c r="G67" s="9">
        <v>7286.72</v>
      </c>
      <c r="H67" s="13">
        <f>E67-F67</f>
        <v>0</v>
      </c>
    </row>
    <row r="68" spans="2:8" ht="12.75">
      <c r="B68" s="6" t="s">
        <v>33</v>
      </c>
      <c r="C68" s="9">
        <v>0</v>
      </c>
      <c r="D68" s="9">
        <v>97925.59</v>
      </c>
      <c r="E68" s="9">
        <f>C68+D68</f>
        <v>97925.59</v>
      </c>
      <c r="F68" s="9">
        <v>97925.59</v>
      </c>
      <c r="G68" s="9">
        <v>97925.59</v>
      </c>
      <c r="H68" s="13">
        <f>E68-F68</f>
        <v>0</v>
      </c>
    </row>
    <row r="69" spans="2:8" ht="12.75">
      <c r="B69" s="6" t="s">
        <v>34</v>
      </c>
      <c r="C69" s="9">
        <v>0</v>
      </c>
      <c r="D69" s="9">
        <v>15331.57</v>
      </c>
      <c r="E69" s="9">
        <f>C69+D69</f>
        <v>15331.57</v>
      </c>
      <c r="F69" s="9">
        <v>15331.57</v>
      </c>
      <c r="G69" s="9">
        <v>15331.57</v>
      </c>
      <c r="H69" s="13">
        <f>E69-F69</f>
        <v>0</v>
      </c>
    </row>
    <row r="70" spans="2:8" ht="12.75">
      <c r="B70" s="6" t="s">
        <v>35</v>
      </c>
      <c r="C70" s="9">
        <v>0</v>
      </c>
      <c r="D70" s="9">
        <v>8759.68</v>
      </c>
      <c r="E70" s="9">
        <f>C70+D70</f>
        <v>8759.68</v>
      </c>
      <c r="F70" s="9">
        <v>8759.68</v>
      </c>
      <c r="G70" s="9">
        <v>8759.68</v>
      </c>
      <c r="H70" s="13">
        <f>E70-F70</f>
        <v>0</v>
      </c>
    </row>
    <row r="71" spans="2:8" ht="12.75">
      <c r="B71" s="6" t="s">
        <v>36</v>
      </c>
      <c r="C71" s="9">
        <v>880808.2</v>
      </c>
      <c r="D71" s="9">
        <v>-122974.43</v>
      </c>
      <c r="E71" s="9">
        <f>C71+D71</f>
        <v>757833.77</v>
      </c>
      <c r="F71" s="9">
        <v>543394.46</v>
      </c>
      <c r="G71" s="9">
        <v>543394.46</v>
      </c>
      <c r="H71" s="13">
        <f>E71-F71</f>
        <v>214439.31000000006</v>
      </c>
    </row>
    <row r="72" spans="2:8" ht="12.75">
      <c r="B72" s="6" t="s">
        <v>37</v>
      </c>
      <c r="C72" s="9">
        <v>0</v>
      </c>
      <c r="D72" s="9">
        <v>17447.39</v>
      </c>
      <c r="E72" s="9">
        <f>C72+D72</f>
        <v>17447.39</v>
      </c>
      <c r="F72" s="9">
        <v>17447.39</v>
      </c>
      <c r="G72" s="9">
        <v>17447.39</v>
      </c>
      <c r="H72" s="13">
        <f>E72-F72</f>
        <v>0</v>
      </c>
    </row>
    <row r="73" spans="2:8" ht="12.75">
      <c r="B73" s="6" t="s">
        <v>38</v>
      </c>
      <c r="C73" s="9">
        <v>0</v>
      </c>
      <c r="D73" s="9">
        <v>5734.05</v>
      </c>
      <c r="E73" s="9">
        <f>C73+D73</f>
        <v>5734.05</v>
      </c>
      <c r="F73" s="9">
        <v>5734.05</v>
      </c>
      <c r="G73" s="9">
        <v>5734.05</v>
      </c>
      <c r="H73" s="13">
        <f>E73-F73</f>
        <v>0</v>
      </c>
    </row>
    <row r="74" spans="2:8" ht="12.75">
      <c r="B74" s="6" t="s">
        <v>39</v>
      </c>
      <c r="C74" s="9">
        <v>0</v>
      </c>
      <c r="D74" s="9">
        <v>6184.69</v>
      </c>
      <c r="E74" s="9">
        <f>C74+D74</f>
        <v>6184.69</v>
      </c>
      <c r="F74" s="9">
        <v>6184.69</v>
      </c>
      <c r="G74" s="9">
        <v>6184.69</v>
      </c>
      <c r="H74" s="13">
        <f>E74-F74</f>
        <v>0</v>
      </c>
    </row>
    <row r="75" spans="2:8" ht="12.75">
      <c r="B75" s="6" t="s">
        <v>40</v>
      </c>
      <c r="C75" s="9">
        <v>335054.29</v>
      </c>
      <c r="D75" s="9">
        <v>-84915.57</v>
      </c>
      <c r="E75" s="9">
        <f>C75+D75</f>
        <v>250138.71999999997</v>
      </c>
      <c r="F75" s="9">
        <v>186745.76</v>
      </c>
      <c r="G75" s="9">
        <v>186745.76</v>
      </c>
      <c r="H75" s="13">
        <f>E75-F75</f>
        <v>63392.95999999996</v>
      </c>
    </row>
    <row r="76" spans="2:8" ht="12.75">
      <c r="B76" s="6" t="s">
        <v>41</v>
      </c>
      <c r="C76" s="9">
        <v>0</v>
      </c>
      <c r="D76" s="9">
        <v>19527.61</v>
      </c>
      <c r="E76" s="9">
        <f>C76+D76</f>
        <v>19527.61</v>
      </c>
      <c r="F76" s="9">
        <v>19527.61</v>
      </c>
      <c r="G76" s="9">
        <v>19527.61</v>
      </c>
      <c r="H76" s="13">
        <f>E76-F76</f>
        <v>0</v>
      </c>
    </row>
    <row r="77" spans="2:8" ht="12.75">
      <c r="B77" s="6" t="s">
        <v>42</v>
      </c>
      <c r="C77" s="9">
        <v>155404.81</v>
      </c>
      <c r="D77" s="9">
        <v>-155404.81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2.75">
      <c r="B78" s="6" t="s">
        <v>43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2.75">
      <c r="B79" s="6" t="s">
        <v>44</v>
      </c>
      <c r="C79" s="9">
        <v>1603363.49</v>
      </c>
      <c r="D79" s="9">
        <v>-437703.9</v>
      </c>
      <c r="E79" s="9">
        <f>C79+D79</f>
        <v>1165659.5899999999</v>
      </c>
      <c r="F79" s="9">
        <v>901542.6</v>
      </c>
      <c r="G79" s="9">
        <v>901542.6</v>
      </c>
      <c r="H79" s="13">
        <f>E79-F79</f>
        <v>264116.9899999999</v>
      </c>
    </row>
    <row r="80" spans="2:8" ht="12.75">
      <c r="B80" s="6" t="s">
        <v>45</v>
      </c>
      <c r="C80" s="9">
        <v>204602.81</v>
      </c>
      <c r="D80" s="9">
        <v>-64295.56</v>
      </c>
      <c r="E80" s="9">
        <f>C80+D80</f>
        <v>140307.25</v>
      </c>
      <c r="F80" s="9">
        <v>90900.9</v>
      </c>
      <c r="G80" s="9">
        <v>90900.9</v>
      </c>
      <c r="H80" s="13">
        <f>E80-F80</f>
        <v>49406.350000000006</v>
      </c>
    </row>
    <row r="81" spans="2:8" ht="12.75">
      <c r="B81" s="6" t="s">
        <v>46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2.75">
      <c r="B82" s="6" t="s">
        <v>47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16</v>
      </c>
      <c r="C83" s="9">
        <v>103600</v>
      </c>
      <c r="D83" s="9">
        <v>54361.33</v>
      </c>
      <c r="E83" s="9">
        <f>C83+D83</f>
        <v>157961.33000000002</v>
      </c>
      <c r="F83" s="9">
        <v>138123.09</v>
      </c>
      <c r="G83" s="9">
        <v>138123.09</v>
      </c>
      <c r="H83" s="13">
        <f>E83-F83</f>
        <v>19838.24000000002</v>
      </c>
    </row>
    <row r="84" spans="2:8" ht="12.75">
      <c r="B84" s="6" t="s">
        <v>23</v>
      </c>
      <c r="C84" s="9">
        <v>615000</v>
      </c>
      <c r="D84" s="9">
        <v>-282061.39</v>
      </c>
      <c r="E84" s="9">
        <f>C84+D84</f>
        <v>332938.61</v>
      </c>
      <c r="F84" s="9">
        <v>236048.09</v>
      </c>
      <c r="G84" s="9">
        <v>236048.09</v>
      </c>
      <c r="H84" s="13">
        <f>E84-F84</f>
        <v>96890.51999999999</v>
      </c>
    </row>
    <row r="85" spans="2:8" ht="12.75">
      <c r="B85" s="6" t="s">
        <v>21</v>
      </c>
      <c r="C85" s="9">
        <v>568000</v>
      </c>
      <c r="D85" s="9">
        <v>-211938.7</v>
      </c>
      <c r="E85" s="9">
        <f>C85+D85</f>
        <v>356061.3</v>
      </c>
      <c r="F85" s="9">
        <v>332512.64</v>
      </c>
      <c r="G85" s="9">
        <v>332512.64</v>
      </c>
      <c r="H85" s="13">
        <f>E85-F85</f>
        <v>23548.659999999974</v>
      </c>
    </row>
    <row r="86" spans="2:8" ht="12.75">
      <c r="B86" s="6" t="s">
        <v>19</v>
      </c>
      <c r="C86" s="9">
        <v>597000</v>
      </c>
      <c r="D86" s="9">
        <v>49038.66</v>
      </c>
      <c r="E86" s="9">
        <f>C86+D86</f>
        <v>646038.66</v>
      </c>
      <c r="F86" s="9">
        <v>431384.09</v>
      </c>
      <c r="G86" s="9">
        <v>431384.09</v>
      </c>
      <c r="H86" s="13">
        <f>E86-F86</f>
        <v>214654.57</v>
      </c>
    </row>
    <row r="87" spans="2:8" ht="12.75">
      <c r="B87" s="6" t="s">
        <v>17</v>
      </c>
      <c r="C87" s="9">
        <v>9633444.22</v>
      </c>
      <c r="D87" s="9">
        <v>-91888.35</v>
      </c>
      <c r="E87" s="9">
        <f>C87+D87</f>
        <v>9541555.870000001</v>
      </c>
      <c r="F87" s="9">
        <v>5676325.84</v>
      </c>
      <c r="G87" s="9">
        <v>5628925.27</v>
      </c>
      <c r="H87" s="13">
        <f>E87-F87</f>
        <v>3865230.030000001</v>
      </c>
    </row>
    <row r="88" spans="2:8" ht="12.75">
      <c r="B88" s="6" t="s">
        <v>18</v>
      </c>
      <c r="C88" s="9">
        <v>14920072</v>
      </c>
      <c r="D88" s="9">
        <v>9420952.31</v>
      </c>
      <c r="E88" s="9">
        <f>C88+D88</f>
        <v>24341024.310000002</v>
      </c>
      <c r="F88" s="9">
        <v>7318637.23</v>
      </c>
      <c r="G88" s="9">
        <v>7318637.23</v>
      </c>
      <c r="H88" s="13">
        <f>E88-F88</f>
        <v>17022387.080000002</v>
      </c>
    </row>
    <row r="89" spans="2:8" ht="12.75">
      <c r="B89" s="6" t="s">
        <v>48</v>
      </c>
      <c r="C89" s="9">
        <v>840000</v>
      </c>
      <c r="D89" s="9">
        <v>1350966.81</v>
      </c>
      <c r="E89" s="9">
        <f>C89+D89</f>
        <v>2190966.81</v>
      </c>
      <c r="F89" s="9">
        <v>1303309.74</v>
      </c>
      <c r="G89" s="9">
        <v>1303309.74</v>
      </c>
      <c r="H89" s="13">
        <f>E89-F89</f>
        <v>887657.0700000001</v>
      </c>
    </row>
    <row r="90" spans="2:8" ht="12.75">
      <c r="B90" s="6" t="s">
        <v>20</v>
      </c>
      <c r="C90" s="9">
        <v>1222500</v>
      </c>
      <c r="D90" s="9">
        <v>111959.17</v>
      </c>
      <c r="E90" s="9">
        <f>C90+D90</f>
        <v>1334459.17</v>
      </c>
      <c r="F90" s="9">
        <v>678557.81</v>
      </c>
      <c r="G90" s="9">
        <v>678557.81</v>
      </c>
      <c r="H90" s="13">
        <f>E90-F90</f>
        <v>655901.3599999999</v>
      </c>
    </row>
    <row r="91" spans="2:8" s="29" customFormat="1" ht="12.75">
      <c r="B91" s="6"/>
      <c r="C91" s="9"/>
      <c r="D91" s="9"/>
      <c r="E91" s="9"/>
      <c r="F91" s="9"/>
      <c r="G91" s="9"/>
      <c r="H91" s="13"/>
    </row>
    <row r="92" spans="2:8" ht="12.75">
      <c r="B92" s="2" t="s">
        <v>11</v>
      </c>
      <c r="C92" s="10">
        <f>C9+C50</f>
        <v>92180798.41000001</v>
      </c>
      <c r="D92" s="10">
        <f>D9+D50</f>
        <v>22204171.880000003</v>
      </c>
      <c r="E92" s="10">
        <f>E9+E50</f>
        <v>114384970.29</v>
      </c>
      <c r="F92" s="10">
        <f>F9+F50</f>
        <v>68429072.16999999</v>
      </c>
      <c r="G92" s="10">
        <f>G9+G50</f>
        <v>68381671.6</v>
      </c>
      <c r="H92" s="10">
        <f>H9+H50</f>
        <v>45955898.120000005</v>
      </c>
    </row>
    <row r="93" spans="2:8" ht="13.5" thickBot="1">
      <c r="B93" s="4"/>
      <c r="C93" s="14"/>
      <c r="D93" s="14"/>
      <c r="E93" s="14"/>
      <c r="F93" s="14"/>
      <c r="G93" s="14"/>
      <c r="H93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2022-10-07T18:41:10Z</cp:lastPrinted>
  <dcterms:created xsi:type="dcterms:W3CDTF">2016-10-11T20:43:07Z</dcterms:created>
  <dcterms:modified xsi:type="dcterms:W3CDTF">2022-10-07T18:41:41Z</dcterms:modified>
  <cp:category/>
  <cp:version/>
  <cp:contentType/>
  <cp:contentStatus/>
</cp:coreProperties>
</file>