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2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5\CUENTA PUBLICA 2025\INFORMACION PRESUPUESTARIA\"/>
    </mc:Choice>
  </mc:AlternateContent>
  <xr:revisionPtr revIDLastSave="0" documentId="8_{9408F8E9-45A7-4C85-963B-0BE3282D45D5}" xr6:coauthVersionLast="47" xr6:coauthVersionMax="47" xr10:uidLastSave="{00000000-0000-0000-0000-000000000000}"/>
  <bookViews>
    <workbookView xWindow="-120" yWindow="-120" windowWidth="29040" windowHeight="15720" xr2:uid="{A0C39994-ABDC-4A62-BA12-04DB1F297F0D}"/>
  </bookViews>
  <sheets>
    <sheet name="Hoja1" sheetId="1" r:id="rId1"/>
    <sheet name="Hoja2" sheetId="2" r:id="rId2"/>
    <sheet name="Hoja3" sheetId="3" r:id="rId3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H19" i="1" l="1"/>
  <c r="E18" i="1"/>
  <c r="H18" i="1"/>
  <c r="E17" i="1"/>
  <c r="H17" i="1" s="1"/>
  <c r="E16" i="1"/>
  <c r="H16" i="1" s="1"/>
  <c r="H15" i="1"/>
  <c r="D31" i="1"/>
  <c r="D42" i="1"/>
  <c r="C42" i="1"/>
  <c r="C31" i="1"/>
  <c r="C22" i="1"/>
  <c r="H13" i="1"/>
  <c r="D12" i="1"/>
  <c r="D48" i="1" s="1"/>
  <c r="F12" i="1"/>
  <c r="G12" i="1"/>
  <c r="C12" i="1"/>
  <c r="C48" i="1" s="1"/>
  <c r="E37" i="1"/>
  <c r="H37" i="1"/>
  <c r="E44" i="1"/>
  <c r="E42" i="1" s="1"/>
  <c r="E45" i="1"/>
  <c r="H45" i="1" s="1"/>
  <c r="E46" i="1"/>
  <c r="H46" i="1" s="1"/>
  <c r="E43" i="1"/>
  <c r="H43" i="1"/>
  <c r="H42" i="1" s="1"/>
  <c r="E33" i="1"/>
  <c r="E31" i="1" s="1"/>
  <c r="H33" i="1"/>
  <c r="H31" i="1" s="1"/>
  <c r="E34" i="1"/>
  <c r="H34" i="1" s="1"/>
  <c r="E35" i="1"/>
  <c r="H35" i="1" s="1"/>
  <c r="E36" i="1"/>
  <c r="H36" i="1" s="1"/>
  <c r="E38" i="1"/>
  <c r="H38" i="1" s="1"/>
  <c r="E39" i="1"/>
  <c r="H39" i="1"/>
  <c r="E40" i="1"/>
  <c r="H40" i="1"/>
  <c r="E25" i="1"/>
  <c r="H25" i="1" s="1"/>
  <c r="H26" i="1"/>
  <c r="E27" i="1"/>
  <c r="H27" i="1"/>
  <c r="H28" i="1"/>
  <c r="E29" i="1"/>
  <c r="H29" i="1" s="1"/>
  <c r="E20" i="1"/>
  <c r="H20" i="1"/>
  <c r="G22" i="1"/>
  <c r="F42" i="1"/>
  <c r="G42" i="1"/>
  <c r="F31" i="1"/>
  <c r="G31" i="1"/>
  <c r="D22" i="1"/>
  <c r="F22" i="1"/>
  <c r="F48" i="1" s="1"/>
  <c r="H32" i="1"/>
  <c r="E22" i="1"/>
  <c r="G48" i="1"/>
  <c r="H24" i="1"/>
  <c r="H23" i="1"/>
  <c r="H14" i="1"/>
  <c r="H12" i="1" s="1"/>
  <c r="H44" i="1"/>
  <c r="H22" i="1" l="1"/>
  <c r="H48" i="1" s="1"/>
  <c r="E12" i="1"/>
  <c r="E48" i="1" s="1"/>
</calcChain>
</file>

<file path=xl/sharedStrings.xml><?xml version="1.0" encoding="utf-8"?>
<sst xmlns="http://purl.oclc.org/ooxml/spreadsheetml/main" count="81" uniqueCount="81">
  <si>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</si>
  <si>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</si>
  <si>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</si>
  <si>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</si>
  <si>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</si>
  <si>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</si>
  <si>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</si>
  <si>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</si>
  <si>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</si>
  <si>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</si>
  <si>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Gobierno</t>
  </si>
  <si>
    <t>Desarrollo Social</t>
  </si>
  <si>
    <t>Desarrollo Económico</t>
  </si>
  <si>
    <t>Otras no Clasificadas en Funciones Anteriores</t>
  </si>
  <si>
    <t>Transferencias, Participaciones y Aportaciones entre Diferentes Niveles y Ordenes de 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</si>
  <si>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</si>
  <si>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</si>
  <si>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</si>
  <si>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</si>
  <si>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</si>
  <si>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</si>
  <si>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</si>
  <si>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</si>
  <si>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</si>
  <si>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</si>
  <si>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</si>
  <si>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</si>
  <si>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</si>
  <si>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</si>
  <si>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</si>
  <si>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</si>
  <si>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</si>
  <si>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</si>
  <si>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</si>
  <si>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</si>
  <si>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</si>
  <si>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</si>
  <si>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</si>
  <si>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</si>
  <si>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Transacciones de la Deuda Publica / Costo Financiero de la Deuda</t>
  </si>
  <si>
    <t>Saneamiento del Sistema Financiero</t>
  </si>
  <si>
    <t>Adeudos de Ejercicios Fiscales Anteriores</t>
  </si>
  <si>
    <t>1100</t>
  </si>
  <si>
    <t>1200</t>
  </si>
  <si>
    <t>1300</t>
  </si>
  <si>
    <t>1400</t>
  </si>
  <si>
    <t>1500</t>
  </si>
  <si>
    <t>1600</t>
  </si>
  <si>
    <t>1700</t>
  </si>
  <si>
    <t>1800</t>
  </si>
  <si>
    <t>2100</t>
  </si>
  <si>
    <t>2200</t>
  </si>
  <si>
    <t>2300</t>
  </si>
  <si>
    <t>2400</t>
  </si>
  <si>
    <t>2500</t>
  </si>
  <si>
    <t>2600</t>
  </si>
  <si>
    <t>2700</t>
  </si>
  <si>
    <t>3100</t>
  </si>
  <si>
    <t>3200</t>
  </si>
  <si>
    <t>3300</t>
  </si>
  <si>
    <t>3400</t>
  </si>
  <si>
    <t>3500</t>
  </si>
  <si>
    <t>3600</t>
  </si>
  <si>
    <t>3700</t>
  </si>
  <si>
    <t>3800</t>
  </si>
  <si>
    <t>3900</t>
  </si>
  <si>
    <t>4100</t>
  </si>
  <si>
    <t>4200</t>
  </si>
  <si>
    <t>4300</t>
  </si>
  <si>
    <t>4400</t>
  </si>
  <si>
    <t>(Cifras en Pesos)</t>
  </si>
  <si>
    <t>Total del Egreso</t>
  </si>
  <si>
    <t>Cuenta Pública 2025</t>
  </si>
  <si>
    <t>MUNICIPIO DE FRANCISCO I. MADERO, HIDALGO</t>
  </si>
  <si>
    <t>Del 1 de Enero al 31 de Diciembre de 2025</t>
  </si>
  <si>
    <t>PROFRA. MARICELA HERNÁNDEZ LUGO</t>
  </si>
  <si>
    <t>PRESIDENTA MUNICIPAL CONSTITUCIONAL</t>
  </si>
  <si>
    <t>LIC. HUGO GONZÁLEZ DELGADO</t>
  </si>
  <si>
    <t>SÍNDICO PROPIETARIO</t>
  </si>
  <si>
    <t>LIC. CARLOS CONTRERAS ÁNGELES</t>
  </si>
  <si>
    <t>TESORERO MUNICIPAL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</si>
</sst>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6" formatCode="0_ ;\-0\ "/>
  </numFmts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2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166" fontId="1" fillId="2" borderId="0" xfId="1" applyNumberFormat="1" applyFont="1" applyFill="1" applyBorder="1" applyAlignment="1" applyProtection="1">
      <alignment horizontal="center" vertical="center"/>
    </xf>
    <xf numFmtId="166" fontId="5" fillId="3" borderId="2" xfId="1" applyNumberFormat="1" applyFont="1" applyFill="1" applyBorder="1" applyAlignment="1" applyProtection="1">
      <alignment horizontal="center" vertical="center"/>
    </xf>
    <xf numFmtId="166" fontId="5" fillId="3" borderId="2" xfId="1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>
      <alignment horizontal="left" vertical="top" indent="4"/>
    </xf>
    <xf numFmtId="3" fontId="6" fillId="2" borderId="0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7" fillId="0" borderId="0" xfId="0" applyFont="1"/>
    <xf numFmtId="0" fontId="3" fillId="0" borderId="0" xfId="0" applyFont="1" applyBorder="1"/>
    <xf numFmtId="0" fontId="8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indent="1"/>
    </xf>
    <xf numFmtId="0" fontId="9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 wrapText="1"/>
    </xf>
    <xf numFmtId="0" fontId="4" fillId="0" borderId="0" xfId="0" applyFont="1" applyBorder="1"/>
    <xf numFmtId="0" fontId="0" fillId="0" borderId="0" xfId="0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44" fontId="4" fillId="2" borderId="8" xfId="2" applyFont="1" applyFill="1" applyBorder="1" applyAlignment="1">
      <alignment horizontal="justify" vertical="center" wrapText="1"/>
    </xf>
    <xf numFmtId="44" fontId="6" fillId="2" borderId="11" xfId="2" applyFont="1" applyFill="1" applyBorder="1" applyAlignment="1">
      <alignment horizontal="right" vertical="center" wrapText="1"/>
    </xf>
    <xf numFmtId="44" fontId="4" fillId="2" borderId="11" xfId="2" applyFont="1" applyFill="1" applyBorder="1" applyAlignment="1" applyProtection="1">
      <alignment horizontal="right" vertical="center" wrapText="1"/>
      <protection locked="0"/>
    </xf>
    <xf numFmtId="44" fontId="4" fillId="2" borderId="11" xfId="2" applyFont="1" applyFill="1" applyBorder="1" applyAlignment="1">
      <alignment horizontal="right" vertical="center" wrapText="1"/>
    </xf>
    <xf numFmtId="44" fontId="4" fillId="2" borderId="11" xfId="2" applyFont="1" applyFill="1" applyBorder="1" applyAlignment="1" applyProtection="1">
      <alignment horizontal="right" vertical="center" wrapText="1"/>
    </xf>
    <xf numFmtId="44" fontId="4" fillId="2" borderId="11" xfId="2" applyFont="1" applyFill="1" applyBorder="1" applyAlignment="1" applyProtection="1">
      <alignment horizontal="right" vertical="center"/>
    </xf>
    <xf numFmtId="44" fontId="6" fillId="2" borderId="11" xfId="2" applyFont="1" applyFill="1" applyBorder="1" applyAlignment="1">
      <alignment horizontal="right" vertical="center"/>
    </xf>
    <xf numFmtId="44" fontId="6" fillId="2" borderId="11" xfId="2" applyFont="1" applyFill="1" applyBorder="1" applyAlignment="1" applyProtection="1">
      <alignment horizontal="right" vertical="center"/>
    </xf>
    <xf numFmtId="44" fontId="4" fillId="2" borderId="9" xfId="2" applyFont="1" applyFill="1" applyBorder="1" applyAlignment="1" applyProtection="1">
      <alignment horizontal="right" vertical="center"/>
    </xf>
    <xf numFmtId="44" fontId="4" fillId="2" borderId="9" xfId="2" applyFont="1" applyFill="1" applyBorder="1" applyAlignment="1" applyProtection="1">
      <alignment horizontal="right" vertical="center" wrapText="1"/>
      <protection locked="0"/>
    </xf>
    <xf numFmtId="44" fontId="6" fillId="2" borderId="4" xfId="2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166" fontId="1" fillId="2" borderId="0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horizontal="center" vertical="center"/>
    </xf>
    <xf numFmtId="166" fontId="5" fillId="3" borderId="1" xfId="1" applyNumberFormat="1" applyFont="1" applyFill="1" applyBorder="1" applyAlignment="1" applyProtection="1">
      <alignment horizontal="center" vertical="center"/>
    </xf>
    <xf numFmtId="166" fontId="5" fillId="3" borderId="5" xfId="1" applyNumberFormat="1" applyFont="1" applyFill="1" applyBorder="1" applyAlignment="1" applyProtection="1">
      <alignment horizontal="center" vertical="center"/>
    </xf>
    <xf numFmtId="166" fontId="5" fillId="3" borderId="2" xfId="1" applyNumberFormat="1" applyFont="1" applyFill="1" applyBorder="1" applyAlignment="1" applyProtection="1">
      <alignment horizontal="center" vertical="center"/>
    </xf>
    <xf numFmtId="166" fontId="5" fillId="3" borderId="6" xfId="1" applyNumberFormat="1" applyFont="1" applyFill="1" applyBorder="1" applyAlignment="1" applyProtection="1">
      <alignment horizontal="center" vertical="center"/>
    </xf>
    <xf numFmtId="166" fontId="5" fillId="3" borderId="7" xfId="1" applyNumberFormat="1" applyFont="1" applyFill="1" applyBorder="1" applyAlignment="1" applyProtection="1">
      <alignment horizontal="center" vertical="center"/>
    </xf>
    <xf numFmtId="166" fontId="5" fillId="3" borderId="8" xfId="1" applyNumberFormat="1" applyFont="1" applyFill="1" applyBorder="1" applyAlignment="1" applyProtection="1">
      <alignment horizontal="center" vertical="center"/>
    </xf>
    <xf numFmtId="166" fontId="5" fillId="3" borderId="9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file:///C:\Indetec\SACG.Net\Reportes\Logotipos\Logo_Reportes.png" TargetMode="Externa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0</xdr:colOff>
      <xdr:row>1</xdr:row>
      <xdr:rowOff>0</xdr:rowOff>
    </xdr:from>
    <xdr:to>
      <xdr:col>1</xdr:col>
      <xdr:colOff>885825</xdr:colOff>
      <xdr:row>2</xdr:row>
      <xdr:rowOff>161925</xdr:rowOff>
    </xdr:to>
    <xdr:pic>
      <xdr:nvPicPr>
        <xdr:cNvPr id="1026" name="Imagen 2">
          <a:extLst>
            <a:ext uri="{FF2B5EF4-FFF2-40B4-BE49-F238E27FC236}">
              <a16:creationId xmlns:a16="http://schemas.microsoft.com/office/drawing/2014/main" id="{9F42A99A-F828-31A8-FA7E-8DD898C189F7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80975"/>
          <a:ext cx="8858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CC130-0A53-4CA2-B6F7-50140B41B16D}">
  <sheetPr>
    <pageSetUpPr fitToPage="1"/>
  </sheetPr>
  <dimension ref="A1:J66"/>
  <sheetViews>
    <sheetView showGridLines="0" tabSelected="1" zoomScale="90" zoomScaleNormal="90" workbookViewId="0">
      <selection activeCell="C48" sqref="C47:C48"/>
    </sheetView>
  </sheetViews>
  <sheetFormatPr baseColWidth="10" defaultColWidth="0" defaultRowHeight="14.25" zeroHeight="1" x14ac:dyDescent="0.2"/>
  <cols>
    <col min="1" max="1" width="1.7109375" style="1" customWidth="1"/>
    <col min="2" max="2" width="67.5703125" style="1" customWidth="1"/>
    <col min="3" max="4" width="23.7109375" style="1" customWidth="1"/>
    <col min="5" max="5" width="22.7109375" style="1" customWidth="1"/>
    <col min="6" max="7" width="23.140625" style="1" customWidth="1"/>
    <col min="8" max="8" width="22.7109375" style="1" customWidth="1"/>
    <col min="9" max="9" width="2.7109375" style="1" customWidth="1"/>
    <col min="10" max="10" width="0" style="1" hidden="1"/>
    <col min="11" max="16384" width="11.42578125" style="1" hidden="1"/>
  </cols>
  <sheetData>
    <row r="1" spans="1:8" x14ac:dyDescent="0.2"/>
    <row r="2" spans="1:8" ht="15" x14ac:dyDescent="0.2">
      <c r="B2" s="41" t="s">
        <v>72</v>
      </c>
      <c r="C2" s="41"/>
      <c r="D2" s="41"/>
      <c r="E2" s="41"/>
      <c r="F2" s="41"/>
      <c r="G2" s="41"/>
      <c r="H2" s="41"/>
    </row>
    <row r="3" spans="1:8" ht="15" x14ac:dyDescent="0.2">
      <c r="B3" s="41" t="s">
        <v>73</v>
      </c>
      <c r="C3" s="41"/>
      <c r="D3" s="41"/>
      <c r="E3" s="41"/>
      <c r="F3" s="41"/>
      <c r="G3" s="41"/>
      <c r="H3" s="41"/>
    </row>
    <row r="4" spans="1:8" ht="15" x14ac:dyDescent="0.2">
      <c r="B4" s="42" t="s">
        <v>0</v>
      </c>
      <c r="C4" s="42"/>
      <c r="D4" s="42"/>
      <c r="E4" s="42"/>
      <c r="F4" s="42"/>
      <c r="G4" s="42"/>
      <c r="H4" s="42"/>
    </row>
    <row r="5" spans="1:8" ht="15" x14ac:dyDescent="0.2">
      <c r="B5" s="42" t="s">
        <v>1</v>
      </c>
      <c r="C5" s="42"/>
      <c r="D5" s="42"/>
      <c r="E5" s="42"/>
      <c r="F5" s="42"/>
      <c r="G5" s="42"/>
      <c r="H5" s="42"/>
    </row>
    <row r="6" spans="1:8" ht="15" x14ac:dyDescent="0.2">
      <c r="B6" s="42" t="s">
        <v>74</v>
      </c>
      <c r="C6" s="42"/>
      <c r="D6" s="42"/>
      <c r="E6" s="42"/>
      <c r="F6" s="42"/>
      <c r="G6" s="42"/>
      <c r="H6" s="42"/>
    </row>
    <row r="7" spans="1:8" ht="15" x14ac:dyDescent="0.2">
      <c r="B7" s="42" t="s">
        <v>70</v>
      </c>
      <c r="C7" s="42"/>
      <c r="D7" s="42"/>
      <c r="E7" s="42"/>
      <c r="F7" s="42"/>
      <c r="G7" s="42"/>
      <c r="H7" s="42"/>
    </row>
    <row r="8" spans="1:8" ht="15" x14ac:dyDescent="0.2">
      <c r="B8" s="3"/>
      <c r="C8" s="3"/>
      <c r="D8" s="3"/>
      <c r="E8" s="3"/>
      <c r="F8" s="3"/>
      <c r="G8" s="3"/>
      <c r="H8" s="3"/>
    </row>
    <row r="9" spans="1:8" x14ac:dyDescent="0.2">
      <c r="B9" s="43" t="s">
        <v>2</v>
      </c>
      <c r="C9" s="45" t="s">
        <v>3</v>
      </c>
      <c r="D9" s="46"/>
      <c r="E9" s="46"/>
      <c r="F9" s="46"/>
      <c r="G9" s="47"/>
      <c r="H9" s="48" t="s">
        <v>4</v>
      </c>
    </row>
    <row r="10" spans="1:8" ht="27.75" customHeight="1" x14ac:dyDescent="0.2">
      <c r="B10" s="44"/>
      <c r="C10" s="4" t="s">
        <v>5</v>
      </c>
      <c r="D10" s="5" t="s">
        <v>6</v>
      </c>
      <c r="E10" s="4" t="s">
        <v>7</v>
      </c>
      <c r="F10" s="4" t="s">
        <v>8</v>
      </c>
      <c r="G10" s="4" t="s">
        <v>9</v>
      </c>
      <c r="H10" s="49"/>
    </row>
    <row r="11" spans="1:8" ht="15" customHeight="1" x14ac:dyDescent="0.2">
      <c r="B11" s="2"/>
      <c r="C11" s="23"/>
      <c r="D11" s="23"/>
      <c r="E11" s="23"/>
      <c r="F11" s="23"/>
      <c r="G11" s="23"/>
      <c r="H11" s="23"/>
    </row>
    <row r="12" spans="1:8" x14ac:dyDescent="0.2">
      <c r="B12" s="12" t="s">
        <v>10</v>
      </c>
      <c r="C12" s="24">
        <f t="shared" ref="C12:H12" si="0">SUM(C13:C20)</f>
        <v>80440328.400000006</v>
      </c>
      <c r="D12" s="24">
        <f t="shared" si="0"/>
        <v>2537202.5899999989</v>
      </c>
      <c r="E12" s="24">
        <f t="shared" si="0"/>
        <v>82977530.989999995</v>
      </c>
      <c r="F12" s="24">
        <f t="shared" si="0"/>
        <v>62667741.669999994</v>
      </c>
      <c r="G12" s="24">
        <f t="shared" si="0"/>
        <v>62364148.669999994</v>
      </c>
      <c r="H12" s="24">
        <f t="shared" si="0"/>
        <v>20309789.32</v>
      </c>
    </row>
    <row r="13" spans="1:8" ht="15" customHeight="1" x14ac:dyDescent="0.2">
      <c r="A13" s="10" t="s">
        <v>42</v>
      </c>
      <c r="B13" s="13" t="s">
        <v>15</v>
      </c>
      <c r="C13" s="25">
        <v>5125528.54</v>
      </c>
      <c r="D13" s="25">
        <v>1059584.5</v>
      </c>
      <c r="E13" s="26">
        <v>6185113.04</v>
      </c>
      <c r="F13" s="25">
        <v>6184239.4400000004</v>
      </c>
      <c r="G13" s="25">
        <v>6184239.4400000004</v>
      </c>
      <c r="H13" s="26">
        <f>E13-F13</f>
        <v>873.59999999962747</v>
      </c>
    </row>
    <row r="14" spans="1:8" ht="15" customHeight="1" x14ac:dyDescent="0.2">
      <c r="A14" s="10" t="s">
        <v>43</v>
      </c>
      <c r="B14" s="13" t="s">
        <v>16</v>
      </c>
      <c r="C14" s="25">
        <v>4140311.94</v>
      </c>
      <c r="D14" s="25">
        <v>788436.72</v>
      </c>
      <c r="E14" s="26">
        <v>4928748.66</v>
      </c>
      <c r="F14" s="25">
        <v>3108803.01</v>
      </c>
      <c r="G14" s="25">
        <v>3108803.01</v>
      </c>
      <c r="H14" s="26">
        <f t="shared" ref="H14:H20" si="1">E14-F14</f>
        <v>1819945.6500000004</v>
      </c>
    </row>
    <row r="15" spans="1:8" ht="15" customHeight="1" x14ac:dyDescent="0.2">
      <c r="A15" s="10" t="s">
        <v>44</v>
      </c>
      <c r="B15" s="13" t="s">
        <v>17</v>
      </c>
      <c r="C15" s="25">
        <v>65562896.920000002</v>
      </c>
      <c r="D15" s="25">
        <v>-9609023.4600000009</v>
      </c>
      <c r="E15" s="26">
        <v>55953873.460000001</v>
      </c>
      <c r="F15" s="25">
        <v>44923308.57</v>
      </c>
      <c r="G15" s="25">
        <v>44619715.57</v>
      </c>
      <c r="H15" s="26">
        <f t="shared" si="1"/>
        <v>11030564.890000001</v>
      </c>
    </row>
    <row r="16" spans="1:8" ht="15" customHeight="1" x14ac:dyDescent="0.2">
      <c r="A16" s="10" t="s">
        <v>45</v>
      </c>
      <c r="B16" s="13" t="s">
        <v>18</v>
      </c>
      <c r="C16" s="25">
        <v>0</v>
      </c>
      <c r="D16" s="25">
        <v>0</v>
      </c>
      <c r="E16" s="26">
        <f t="shared" ref="E16:E20" si="2">C16+D16</f>
        <v>0</v>
      </c>
      <c r="F16" s="25">
        <v>0</v>
      </c>
      <c r="G16" s="25">
        <v>0</v>
      </c>
      <c r="H16" s="26">
        <f t="shared" si="1"/>
        <v>0</v>
      </c>
    </row>
    <row r="17" spans="1:8" ht="15" customHeight="1" x14ac:dyDescent="0.2">
      <c r="A17" s="10" t="s">
        <v>46</v>
      </c>
      <c r="B17" s="13" t="s">
        <v>19</v>
      </c>
      <c r="C17" s="25">
        <v>0</v>
      </c>
      <c r="D17" s="25">
        <v>0</v>
      </c>
      <c r="E17" s="26">
        <f t="shared" si="2"/>
        <v>0</v>
      </c>
      <c r="F17" s="25">
        <v>0</v>
      </c>
      <c r="G17" s="25">
        <v>0</v>
      </c>
      <c r="H17" s="26">
        <f t="shared" si="1"/>
        <v>0</v>
      </c>
    </row>
    <row r="18" spans="1:8" ht="15" customHeight="1" x14ac:dyDescent="0.2">
      <c r="A18" s="10" t="s">
        <v>47</v>
      </c>
      <c r="B18" s="13" t="s">
        <v>20</v>
      </c>
      <c r="C18" s="25">
        <v>0</v>
      </c>
      <c r="D18" s="25">
        <v>0</v>
      </c>
      <c r="E18" s="26">
        <f t="shared" si="2"/>
        <v>0</v>
      </c>
      <c r="F18" s="25">
        <v>0</v>
      </c>
      <c r="G18" s="25">
        <v>0</v>
      </c>
      <c r="H18" s="26">
        <f t="shared" si="1"/>
        <v>0</v>
      </c>
    </row>
    <row r="19" spans="1:8" ht="15" customHeight="1" x14ac:dyDescent="0.2">
      <c r="A19" s="10" t="s">
        <v>48</v>
      </c>
      <c r="B19" s="13" t="s">
        <v>21</v>
      </c>
      <c r="C19" s="25">
        <v>5611591</v>
      </c>
      <c r="D19" s="25">
        <v>10298204.83</v>
      </c>
      <c r="E19" s="26">
        <v>15909795.83</v>
      </c>
      <c r="F19" s="25">
        <v>8451390.6500000004</v>
      </c>
      <c r="G19" s="25">
        <v>8451390.6500000004</v>
      </c>
      <c r="H19" s="26">
        <f t="shared" si="1"/>
        <v>7458405.1799999997</v>
      </c>
    </row>
    <row r="20" spans="1:8" ht="15" customHeight="1" x14ac:dyDescent="0.2">
      <c r="A20" s="10" t="s">
        <v>49</v>
      </c>
      <c r="B20" s="13" t="s">
        <v>22</v>
      </c>
      <c r="C20" s="25">
        <v>0</v>
      </c>
      <c r="D20" s="25">
        <v>0</v>
      </c>
      <c r="E20" s="26">
        <f t="shared" si="2"/>
        <v>0</v>
      </c>
      <c r="F20" s="25">
        <v>0</v>
      </c>
      <c r="G20" s="25">
        <v>0</v>
      </c>
      <c r="H20" s="26">
        <f t="shared" si="1"/>
        <v>0</v>
      </c>
    </row>
    <row r="21" spans="1:8" x14ac:dyDescent="0.2">
      <c r="A21" s="10"/>
      <c r="B21" s="14"/>
      <c r="C21" s="27"/>
      <c r="D21" s="27"/>
      <c r="E21" s="27"/>
      <c r="F21" s="27"/>
      <c r="G21" s="27"/>
      <c r="H21" s="27"/>
    </row>
    <row r="22" spans="1:8" x14ac:dyDescent="0.2">
      <c r="A22" s="10"/>
      <c r="B22" s="12" t="s">
        <v>11</v>
      </c>
      <c r="C22" s="24">
        <f t="shared" ref="C22:H22" si="3">SUM(C23:C29)</f>
        <v>51101093.560000002</v>
      </c>
      <c r="D22" s="24">
        <f t="shared" si="3"/>
        <v>22128833.759999998</v>
      </c>
      <c r="E22" s="24">
        <f t="shared" si="3"/>
        <v>73229927.319999993</v>
      </c>
      <c r="F22" s="24">
        <f t="shared" si="3"/>
        <v>47198701.870000005</v>
      </c>
      <c r="G22" s="24">
        <f t="shared" si="3"/>
        <v>46412978.039999999</v>
      </c>
      <c r="H22" s="24">
        <f t="shared" si="3"/>
        <v>26031225.449999996</v>
      </c>
    </row>
    <row r="23" spans="1:8" ht="15" customHeight="1" x14ac:dyDescent="0.2">
      <c r="A23" s="10" t="s">
        <v>50</v>
      </c>
      <c r="B23" s="13" t="s">
        <v>23</v>
      </c>
      <c r="C23" s="25">
        <v>580008.88</v>
      </c>
      <c r="D23" s="25">
        <v>7748156.0599999996</v>
      </c>
      <c r="E23" s="26">
        <v>8328164.9400000004</v>
      </c>
      <c r="F23" s="25">
        <v>2727393.71</v>
      </c>
      <c r="G23" s="25">
        <v>2727393.71</v>
      </c>
      <c r="H23" s="26">
        <f>E23-F23</f>
        <v>5600771.2300000004</v>
      </c>
    </row>
    <row r="24" spans="1:8" ht="15" customHeight="1" x14ac:dyDescent="0.2">
      <c r="A24" s="10" t="s">
        <v>51</v>
      </c>
      <c r="B24" s="13" t="s">
        <v>24</v>
      </c>
      <c r="C24" s="25">
        <v>30893337.16</v>
      </c>
      <c r="D24" s="25">
        <v>9115819.3100000005</v>
      </c>
      <c r="E24" s="26">
        <v>40009156.469999999</v>
      </c>
      <c r="F24" s="25">
        <v>23230024.960000001</v>
      </c>
      <c r="G24" s="25">
        <v>22444301.129999999</v>
      </c>
      <c r="H24" s="26">
        <f t="shared" ref="H24:H29" si="4">E24-F24</f>
        <v>16779131.509999998</v>
      </c>
    </row>
    <row r="25" spans="1:8" ht="15" customHeight="1" x14ac:dyDescent="0.2">
      <c r="A25" s="10" t="s">
        <v>52</v>
      </c>
      <c r="B25" s="13" t="s">
        <v>25</v>
      </c>
      <c r="C25" s="25">
        <v>0</v>
      </c>
      <c r="D25" s="25">
        <v>0</v>
      </c>
      <c r="E25" s="26">
        <f t="shared" ref="E25:E29" si="5">C25+D25</f>
        <v>0</v>
      </c>
      <c r="F25" s="25">
        <v>0</v>
      </c>
      <c r="G25" s="25">
        <v>0</v>
      </c>
      <c r="H25" s="26">
        <f t="shared" si="4"/>
        <v>0</v>
      </c>
    </row>
    <row r="26" spans="1:8" ht="15" customHeight="1" x14ac:dyDescent="0.2">
      <c r="A26" s="10" t="s">
        <v>53</v>
      </c>
      <c r="B26" s="13" t="s">
        <v>26</v>
      </c>
      <c r="C26" s="25">
        <v>1675415.49</v>
      </c>
      <c r="D26" s="25">
        <v>2685553.63</v>
      </c>
      <c r="E26" s="26">
        <v>4360969.12</v>
      </c>
      <c r="F26" s="25">
        <v>3777862.38</v>
      </c>
      <c r="G26" s="25">
        <v>3777862.38</v>
      </c>
      <c r="H26" s="26">
        <f t="shared" si="4"/>
        <v>583106.74000000022</v>
      </c>
    </row>
    <row r="27" spans="1:8" ht="15" customHeight="1" x14ac:dyDescent="0.2">
      <c r="A27" s="10" t="s">
        <v>54</v>
      </c>
      <c r="B27" s="13" t="s">
        <v>27</v>
      </c>
      <c r="C27" s="25">
        <v>0</v>
      </c>
      <c r="D27" s="25">
        <v>0</v>
      </c>
      <c r="E27" s="26">
        <f t="shared" si="5"/>
        <v>0</v>
      </c>
      <c r="F27" s="25">
        <v>0</v>
      </c>
      <c r="G27" s="25">
        <v>0</v>
      </c>
      <c r="H27" s="26">
        <f t="shared" si="4"/>
        <v>0</v>
      </c>
    </row>
    <row r="28" spans="1:8" ht="15" customHeight="1" x14ac:dyDescent="0.2">
      <c r="A28" s="10" t="s">
        <v>55</v>
      </c>
      <c r="B28" s="13" t="s">
        <v>28</v>
      </c>
      <c r="C28" s="25">
        <v>17952332.030000001</v>
      </c>
      <c r="D28" s="25">
        <v>2579304.7599999998</v>
      </c>
      <c r="E28" s="26">
        <v>20531636.789999999</v>
      </c>
      <c r="F28" s="25">
        <v>17463420.82</v>
      </c>
      <c r="G28" s="25">
        <v>17463420.82</v>
      </c>
      <c r="H28" s="26">
        <f t="shared" si="4"/>
        <v>3068215.9699999988</v>
      </c>
    </row>
    <row r="29" spans="1:8" ht="15" customHeight="1" x14ac:dyDescent="0.2">
      <c r="A29" s="10" t="s">
        <v>56</v>
      </c>
      <c r="B29" s="13" t="s">
        <v>29</v>
      </c>
      <c r="C29" s="25">
        <v>0</v>
      </c>
      <c r="D29" s="25">
        <v>0</v>
      </c>
      <c r="E29" s="26">
        <f t="shared" si="5"/>
        <v>0</v>
      </c>
      <c r="F29" s="25">
        <v>0</v>
      </c>
      <c r="G29" s="25">
        <v>0</v>
      </c>
      <c r="H29" s="26">
        <f t="shared" si="4"/>
        <v>0</v>
      </c>
    </row>
    <row r="30" spans="1:8" x14ac:dyDescent="0.2">
      <c r="A30" s="10"/>
      <c r="B30" s="14"/>
      <c r="C30" s="28"/>
      <c r="D30" s="28"/>
      <c r="E30" s="27"/>
      <c r="F30" s="28"/>
      <c r="G30" s="28"/>
      <c r="H30" s="28"/>
    </row>
    <row r="31" spans="1:8" ht="14.25" customHeight="1" x14ac:dyDescent="0.2">
      <c r="A31" s="10"/>
      <c r="B31" s="12" t="s">
        <v>12</v>
      </c>
      <c r="C31" s="29">
        <f t="shared" ref="C31:H31" si="6">SUM(C32:C40)</f>
        <v>0</v>
      </c>
      <c r="D31" s="29">
        <f t="shared" si="6"/>
        <v>0</v>
      </c>
      <c r="E31" s="29">
        <f t="shared" si="6"/>
        <v>0</v>
      </c>
      <c r="F31" s="29">
        <f t="shared" si="6"/>
        <v>0</v>
      </c>
      <c r="G31" s="29">
        <f t="shared" si="6"/>
        <v>0</v>
      </c>
      <c r="H31" s="29">
        <f t="shared" si="6"/>
        <v>0</v>
      </c>
    </row>
    <row r="32" spans="1:8" ht="15" customHeight="1" x14ac:dyDescent="0.2">
      <c r="A32" s="10" t="s">
        <v>57</v>
      </c>
      <c r="B32" s="13" t="s">
        <v>30</v>
      </c>
      <c r="C32" s="25">
        <v>0</v>
      </c>
      <c r="D32" s="25">
        <v>0</v>
      </c>
      <c r="E32" s="26">
        <v>0</v>
      </c>
      <c r="F32" s="25">
        <v>0</v>
      </c>
      <c r="G32" s="25">
        <v>0</v>
      </c>
      <c r="H32" s="26">
        <f t="shared" ref="H32:H40" si="7">E32-F32</f>
        <v>0</v>
      </c>
    </row>
    <row r="33" spans="1:8" ht="15" customHeight="1" x14ac:dyDescent="0.2">
      <c r="A33" s="10" t="s">
        <v>58</v>
      </c>
      <c r="B33" s="13" t="s">
        <v>31</v>
      </c>
      <c r="C33" s="25">
        <v>0</v>
      </c>
      <c r="D33" s="25">
        <v>0</v>
      </c>
      <c r="E33" s="26">
        <f t="shared" ref="E33:E40" si="8">C33+D33</f>
        <v>0</v>
      </c>
      <c r="F33" s="25">
        <v>0</v>
      </c>
      <c r="G33" s="25">
        <v>0</v>
      </c>
      <c r="H33" s="26">
        <f>E33-F33</f>
        <v>0</v>
      </c>
    </row>
    <row r="34" spans="1:8" ht="15" customHeight="1" x14ac:dyDescent="0.2">
      <c r="A34" s="10" t="s">
        <v>59</v>
      </c>
      <c r="B34" s="13" t="s">
        <v>32</v>
      </c>
      <c r="C34" s="25">
        <v>0</v>
      </c>
      <c r="D34" s="25">
        <v>0</v>
      </c>
      <c r="E34" s="26">
        <f t="shared" si="8"/>
        <v>0</v>
      </c>
      <c r="F34" s="25">
        <v>0</v>
      </c>
      <c r="G34" s="25">
        <v>0</v>
      </c>
      <c r="H34" s="26">
        <f>E34-F34</f>
        <v>0</v>
      </c>
    </row>
    <row r="35" spans="1:8" ht="15" customHeight="1" x14ac:dyDescent="0.2">
      <c r="A35" s="10" t="s">
        <v>60</v>
      </c>
      <c r="B35" s="13" t="s">
        <v>33</v>
      </c>
      <c r="C35" s="25">
        <v>0</v>
      </c>
      <c r="D35" s="25">
        <v>0</v>
      </c>
      <c r="E35" s="26">
        <f t="shared" si="8"/>
        <v>0</v>
      </c>
      <c r="F35" s="25">
        <v>0</v>
      </c>
      <c r="G35" s="25">
        <v>0</v>
      </c>
      <c r="H35" s="26">
        <f t="shared" si="7"/>
        <v>0</v>
      </c>
    </row>
    <row r="36" spans="1:8" ht="15" customHeight="1" x14ac:dyDescent="0.2">
      <c r="A36" s="10" t="s">
        <v>61</v>
      </c>
      <c r="B36" s="13" t="s">
        <v>34</v>
      </c>
      <c r="C36" s="25">
        <v>0</v>
      </c>
      <c r="D36" s="25">
        <v>0</v>
      </c>
      <c r="E36" s="26">
        <f t="shared" si="8"/>
        <v>0</v>
      </c>
      <c r="F36" s="25">
        <v>0</v>
      </c>
      <c r="G36" s="25">
        <v>0</v>
      </c>
      <c r="H36" s="26">
        <f t="shared" si="7"/>
        <v>0</v>
      </c>
    </row>
    <row r="37" spans="1:8" ht="15" customHeight="1" x14ac:dyDescent="0.2">
      <c r="A37" s="10" t="s">
        <v>62</v>
      </c>
      <c r="B37" s="13" t="s">
        <v>35</v>
      </c>
      <c r="C37" s="25">
        <v>0</v>
      </c>
      <c r="D37" s="25">
        <v>0</v>
      </c>
      <c r="E37" s="26">
        <f>C37+D37</f>
        <v>0</v>
      </c>
      <c r="F37" s="25">
        <v>0</v>
      </c>
      <c r="G37" s="25">
        <v>0</v>
      </c>
      <c r="H37" s="26">
        <f t="shared" si="7"/>
        <v>0</v>
      </c>
    </row>
    <row r="38" spans="1:8" ht="15" customHeight="1" x14ac:dyDescent="0.2">
      <c r="A38" s="10" t="s">
        <v>63</v>
      </c>
      <c r="B38" s="13" t="s">
        <v>36</v>
      </c>
      <c r="C38" s="25">
        <v>0</v>
      </c>
      <c r="D38" s="25">
        <v>0</v>
      </c>
      <c r="E38" s="26">
        <f t="shared" si="8"/>
        <v>0</v>
      </c>
      <c r="F38" s="25">
        <v>0</v>
      </c>
      <c r="G38" s="25">
        <v>0</v>
      </c>
      <c r="H38" s="26">
        <f t="shared" si="7"/>
        <v>0</v>
      </c>
    </row>
    <row r="39" spans="1:8" ht="15" customHeight="1" x14ac:dyDescent="0.2">
      <c r="A39" s="10" t="s">
        <v>64</v>
      </c>
      <c r="B39" s="13" t="s">
        <v>37</v>
      </c>
      <c r="C39" s="25">
        <v>0</v>
      </c>
      <c r="D39" s="25">
        <v>0</v>
      </c>
      <c r="E39" s="26">
        <f t="shared" si="8"/>
        <v>0</v>
      </c>
      <c r="F39" s="25">
        <v>0</v>
      </c>
      <c r="G39" s="25">
        <v>0</v>
      </c>
      <c r="H39" s="26">
        <f>E39-F39</f>
        <v>0</v>
      </c>
    </row>
    <row r="40" spans="1:8" ht="15" customHeight="1" x14ac:dyDescent="0.2">
      <c r="A40" s="10" t="s">
        <v>65</v>
      </c>
      <c r="B40" s="13" t="s">
        <v>38</v>
      </c>
      <c r="C40" s="25">
        <v>0</v>
      </c>
      <c r="D40" s="25">
        <v>0</v>
      </c>
      <c r="E40" s="26">
        <f t="shared" si="8"/>
        <v>0</v>
      </c>
      <c r="F40" s="25">
        <v>0</v>
      </c>
      <c r="G40" s="25">
        <v>0</v>
      </c>
      <c r="H40" s="26">
        <f t="shared" si="7"/>
        <v>0</v>
      </c>
    </row>
    <row r="41" spans="1:8" x14ac:dyDescent="0.2">
      <c r="A41" s="10"/>
      <c r="B41" s="14"/>
      <c r="C41" s="28"/>
      <c r="D41" s="28"/>
      <c r="E41" s="28"/>
      <c r="F41" s="28"/>
      <c r="G41" s="28"/>
      <c r="H41" s="28"/>
    </row>
    <row r="42" spans="1:8" ht="14.25" customHeight="1" x14ac:dyDescent="0.2">
      <c r="A42" s="10"/>
      <c r="B42" s="12" t="s">
        <v>13</v>
      </c>
      <c r="C42" s="29">
        <f t="shared" ref="C42:H42" si="9">SUM(C43:C46)</f>
        <v>0</v>
      </c>
      <c r="D42" s="29">
        <f t="shared" si="9"/>
        <v>0</v>
      </c>
      <c r="E42" s="29">
        <f t="shared" si="9"/>
        <v>0</v>
      </c>
      <c r="F42" s="30">
        <f t="shared" si="9"/>
        <v>0</v>
      </c>
      <c r="G42" s="29">
        <f t="shared" si="9"/>
        <v>0</v>
      </c>
      <c r="H42" s="29">
        <f t="shared" si="9"/>
        <v>0</v>
      </c>
    </row>
    <row r="43" spans="1:8" ht="15" customHeight="1" x14ac:dyDescent="0.2">
      <c r="A43" s="10" t="s">
        <v>66</v>
      </c>
      <c r="B43" s="13" t="s">
        <v>39</v>
      </c>
      <c r="C43" s="25">
        <v>0</v>
      </c>
      <c r="D43" s="25">
        <v>0</v>
      </c>
      <c r="E43" s="26">
        <f>C43+D43</f>
        <v>0</v>
      </c>
      <c r="F43" s="25">
        <v>0</v>
      </c>
      <c r="G43" s="25">
        <v>0</v>
      </c>
      <c r="H43" s="25">
        <f>E43-F43</f>
        <v>0</v>
      </c>
    </row>
    <row r="44" spans="1:8" ht="29.25" customHeight="1" x14ac:dyDescent="0.2">
      <c r="A44" s="10" t="s">
        <v>67</v>
      </c>
      <c r="B44" s="15" t="s">
        <v>14</v>
      </c>
      <c r="C44" s="25">
        <v>0</v>
      </c>
      <c r="D44" s="25">
        <v>0</v>
      </c>
      <c r="E44" s="26">
        <f>C44+D44</f>
        <v>0</v>
      </c>
      <c r="F44" s="25">
        <v>0</v>
      </c>
      <c r="G44" s="25">
        <v>0</v>
      </c>
      <c r="H44" s="25">
        <f>E44-F44</f>
        <v>0</v>
      </c>
    </row>
    <row r="45" spans="1:8" ht="15" customHeight="1" x14ac:dyDescent="0.2">
      <c r="A45" s="10" t="s">
        <v>68</v>
      </c>
      <c r="B45" s="13" t="s">
        <v>40</v>
      </c>
      <c r="C45" s="25">
        <v>0</v>
      </c>
      <c r="D45" s="25">
        <v>0</v>
      </c>
      <c r="E45" s="26">
        <f>C45+D45</f>
        <v>0</v>
      </c>
      <c r="F45" s="25">
        <v>0</v>
      </c>
      <c r="G45" s="25">
        <v>0</v>
      </c>
      <c r="H45" s="25">
        <f>E45-F45</f>
        <v>0</v>
      </c>
    </row>
    <row r="46" spans="1:8" ht="15" customHeight="1" x14ac:dyDescent="0.2">
      <c r="A46" s="10" t="s">
        <v>69</v>
      </c>
      <c r="B46" s="13" t="s">
        <v>41</v>
      </c>
      <c r="C46" s="25">
        <v>0</v>
      </c>
      <c r="D46" s="25">
        <v>0</v>
      </c>
      <c r="E46" s="26">
        <f>C46+D46</f>
        <v>0</v>
      </c>
      <c r="F46" s="25">
        <v>0</v>
      </c>
      <c r="G46" s="25">
        <v>0</v>
      </c>
      <c r="H46" s="25">
        <f>E46-F46</f>
        <v>0</v>
      </c>
    </row>
    <row r="47" spans="1:8" x14ac:dyDescent="0.2">
      <c r="A47" s="10"/>
      <c r="B47" s="8"/>
      <c r="C47" s="31"/>
      <c r="D47" s="25"/>
      <c r="E47" s="31"/>
      <c r="F47" s="32"/>
      <c r="G47" s="31"/>
      <c r="H47" s="31"/>
    </row>
    <row r="48" spans="1:8" ht="24" customHeight="1" x14ac:dyDescent="0.2">
      <c r="A48" s="10"/>
      <c r="B48" s="9" t="s">
        <v>71</v>
      </c>
      <c r="C48" s="33">
        <f t="shared" ref="C48:H48" si="10">SUM(C12,C22,C31,C42)</f>
        <v>131541421.96000001</v>
      </c>
      <c r="D48" s="33">
        <f t="shared" si="10"/>
        <v>24666036.349999998</v>
      </c>
      <c r="E48" s="33">
        <f t="shared" si="10"/>
        <v>156207458.31</v>
      </c>
      <c r="F48" s="33">
        <f t="shared" si="10"/>
        <v>109866443.53999999</v>
      </c>
      <c r="G48" s="33">
        <f t="shared" si="10"/>
        <v>108777126.70999999</v>
      </c>
      <c r="H48" s="33">
        <f t="shared" si="10"/>
        <v>46341014.769999996</v>
      </c>
    </row>
    <row r="49" spans="1:8" x14ac:dyDescent="0.2">
      <c r="B49" s="6"/>
      <c r="C49" s="7"/>
      <c r="D49" s="7"/>
      <c r="E49" s="7"/>
      <c r="F49" s="7"/>
      <c r="G49" s="7"/>
      <c r="H49" s="7"/>
    </row>
    <row r="50" spans="1:8" x14ac:dyDescent="0.2">
      <c r="A50" s="11"/>
      <c r="B50" s="36"/>
      <c r="C50" s="36"/>
      <c r="D50" s="16"/>
      <c r="E50" s="36"/>
      <c r="F50" s="36"/>
      <c r="G50" s="36"/>
      <c r="H50" s="36"/>
    </row>
    <row r="51" spans="1:8" s="11" customFormat="1" ht="15" customHeight="1" x14ac:dyDescent="0.2">
      <c r="B51" s="37" t="s">
        <v>75</v>
      </c>
      <c r="C51" s="37"/>
      <c r="D51" s="17"/>
      <c r="E51" s="37" t="s">
        <v>77</v>
      </c>
      <c r="F51" s="37"/>
      <c r="G51" s="37"/>
      <c r="H51" s="37"/>
    </row>
    <row r="52" spans="1:8" s="11" customFormat="1" ht="15" customHeight="1" x14ac:dyDescent="0.2">
      <c r="B52" s="39" t="s">
        <v>76</v>
      </c>
      <c r="C52" s="39"/>
      <c r="D52" s="17"/>
      <c r="E52" s="39" t="s">
        <v>78</v>
      </c>
      <c r="F52" s="39"/>
      <c r="G52" s="39"/>
      <c r="H52" s="39"/>
    </row>
    <row r="53" spans="1:8" s="11" customFormat="1" ht="66" customHeight="1" x14ac:dyDescent="0.2">
      <c r="B53" s="34"/>
      <c r="C53" s="34"/>
      <c r="D53" s="17"/>
      <c r="E53" s="34"/>
      <c r="F53" s="34"/>
      <c r="G53" s="34"/>
      <c r="H53" s="34"/>
    </row>
    <row r="54" spans="1:8" s="11" customFormat="1" ht="15" x14ac:dyDescent="0.2">
      <c r="B54" s="18"/>
      <c r="C54" s="18"/>
      <c r="D54" s="37" t="s">
        <v>79</v>
      </c>
      <c r="E54" s="40"/>
      <c r="F54" s="18"/>
      <c r="G54" s="18"/>
      <c r="H54" s="18"/>
    </row>
    <row r="55" spans="1:8" s="11" customFormat="1" ht="15" x14ac:dyDescent="0.2">
      <c r="B55" s="18"/>
      <c r="C55" s="18"/>
      <c r="D55" s="34" t="s">
        <v>80</v>
      </c>
      <c r="E55" s="35"/>
      <c r="F55" s="18"/>
      <c r="G55" s="18"/>
      <c r="H55" s="18"/>
    </row>
    <row r="56" spans="1:8" s="11" customFormat="1" ht="30" customHeight="1" x14ac:dyDescent="0.2">
      <c r="B56" s="18"/>
      <c r="C56" s="18"/>
      <c r="D56" s="17"/>
      <c r="E56" s="18"/>
      <c r="F56" s="18"/>
      <c r="G56" s="18"/>
      <c r="H56" s="18"/>
    </row>
    <row r="57" spans="1:8" s="19" customFormat="1" ht="15" customHeight="1" x14ac:dyDescent="0.2">
      <c r="D57" s="17"/>
      <c r="E57" s="34"/>
      <c r="F57" s="35"/>
      <c r="G57" s="35"/>
      <c r="H57" s="35"/>
    </row>
    <row r="58" spans="1:8" s="21" customFormat="1" ht="21.95" customHeight="1" x14ac:dyDescent="0.2">
      <c r="D58" s="22"/>
      <c r="E58" s="34"/>
      <c r="F58" s="35"/>
      <c r="G58" s="35"/>
      <c r="H58" s="35"/>
    </row>
    <row r="59" spans="1:8" s="21" customFormat="1" ht="21.95" customHeight="1" x14ac:dyDescent="0.2">
      <c r="B59" s="18"/>
      <c r="C59" s="20"/>
      <c r="D59" s="22"/>
      <c r="E59" s="18"/>
      <c r="F59" s="20"/>
      <c r="G59" s="20"/>
      <c r="H59" s="20"/>
    </row>
    <row r="60" spans="1:8" s="21" customFormat="1" ht="15" customHeight="1" x14ac:dyDescent="0.2">
      <c r="B60" s="34"/>
      <c r="C60" s="35"/>
      <c r="D60" s="22"/>
      <c r="E60" s="34"/>
      <c r="F60" s="35"/>
      <c r="G60" s="35"/>
      <c r="H60" s="35"/>
    </row>
    <row r="61" spans="1:8" s="21" customFormat="1" ht="21.95" customHeight="1" x14ac:dyDescent="0.2">
      <c r="B61" s="34"/>
      <c r="C61" s="35"/>
      <c r="D61" s="22"/>
      <c r="E61" s="34"/>
      <c r="F61" s="35"/>
      <c r="G61" s="35"/>
      <c r="H61" s="35"/>
    </row>
    <row r="62" spans="1:8" s="11" customFormat="1" ht="24.75" hidden="1" customHeight="1" x14ac:dyDescent="0.2">
      <c r="B62" s="34"/>
      <c r="C62" s="34"/>
      <c r="D62" s="17"/>
      <c r="E62" s="34"/>
      <c r="F62" s="34"/>
      <c r="G62" s="34"/>
      <c r="H62" s="34"/>
    </row>
    <row r="63" spans="1:8" s="11" customFormat="1" ht="24.75" hidden="1" customHeight="1" x14ac:dyDescent="0.2">
      <c r="B63" s="39"/>
      <c r="C63" s="39"/>
      <c r="D63" s="17"/>
      <c r="E63" s="39"/>
      <c r="F63" s="39"/>
      <c r="G63" s="39"/>
      <c r="H63" s="39"/>
    </row>
    <row r="64" spans="1:8" s="11" customFormat="1" ht="11.25" hidden="1" customHeight="1" x14ac:dyDescent="0.2">
      <c r="A64" s="38"/>
      <c r="B64" s="38"/>
      <c r="C64" s="38"/>
      <c r="D64" s="17"/>
      <c r="E64" s="34"/>
      <c r="F64" s="34"/>
      <c r="G64" s="34"/>
      <c r="H64" s="34"/>
    </row>
    <row r="65" spans="2:8" s="11" customFormat="1" ht="24" hidden="1" customHeight="1" x14ac:dyDescent="0.2">
      <c r="B65" s="34"/>
      <c r="C65" s="34"/>
      <c r="D65" s="17"/>
      <c r="E65" s="34"/>
      <c r="F65" s="34"/>
      <c r="G65" s="34"/>
      <c r="H65" s="34"/>
    </row>
    <row r="66" spans="2:8" s="11" customFormat="1" ht="24" hidden="1" customHeight="1" x14ac:dyDescent="0.2">
      <c r="B66" s="34"/>
      <c r="C66" s="34"/>
      <c r="D66" s="17"/>
      <c r="E66" s="34"/>
      <c r="F66" s="34"/>
      <c r="G66" s="34"/>
      <c r="H66" s="34"/>
    </row>
  </sheetData>
  <mergeCells count="35">
    <mergeCell ref="B2:H2"/>
    <mergeCell ref="B4:H4"/>
    <mergeCell ref="B5:H5"/>
    <mergeCell ref="B6:H6"/>
    <mergeCell ref="B9:B10"/>
    <mergeCell ref="C9:G9"/>
    <mergeCell ref="H9:H10"/>
    <mergeCell ref="B3:H3"/>
    <mergeCell ref="B7:H7"/>
    <mergeCell ref="B52:C52"/>
    <mergeCell ref="B63:C63"/>
    <mergeCell ref="B66:C66"/>
    <mergeCell ref="E52:H52"/>
    <mergeCell ref="E63:H63"/>
    <mergeCell ref="E65:H65"/>
    <mergeCell ref="E66:H66"/>
    <mergeCell ref="E64:H64"/>
    <mergeCell ref="D54:E54"/>
    <mergeCell ref="E57:H57"/>
    <mergeCell ref="B50:C50"/>
    <mergeCell ref="B51:C51"/>
    <mergeCell ref="B65:C65"/>
    <mergeCell ref="B62:C62"/>
    <mergeCell ref="E50:H50"/>
    <mergeCell ref="E51:H51"/>
    <mergeCell ref="E62:H62"/>
    <mergeCell ref="B53:C53"/>
    <mergeCell ref="A64:C64"/>
    <mergeCell ref="E53:H53"/>
    <mergeCell ref="D55:E55"/>
    <mergeCell ref="E58:H58"/>
    <mergeCell ref="B60:C60"/>
    <mergeCell ref="E60:H60"/>
    <mergeCell ref="B61:C61"/>
    <mergeCell ref="E61:H61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64" orientation="landscape" r:id="rId1"/>
  <ignoredErrors>
    <ignoredError sqref="A13:A48" numberStoredAsText="1"/>
  </ignoredErrors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9CC8-26BA-424D-AFA6-23719B3E9E7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8D40-C1D6-45C4-9A59-5BCC339C1BB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MUNICIPIO DE FRANCISCO I MADERO</cp:lastModifiedBy>
  <cp:lastPrinted>2022-08-11T16:38:15Z</cp:lastPrinted>
  <dcterms:created xsi:type="dcterms:W3CDTF">2014-09-04T19:43:37Z</dcterms:created>
  <dcterms:modified xsi:type="dcterms:W3CDTF">2026-05-19T22:11:39Z</dcterms:modified>
</cp:coreProperties>
</file>